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https://lineacomunicacionesco-my.sharepoint.com/personal/daniela_correa_lineacom_co/Documents/1. CONTROL POS 2021/Auditorias en Campo/"/>
    </mc:Choice>
  </mc:AlternateContent>
  <xr:revisionPtr revIDLastSave="7" documentId="13_ncr:1_{8BF06862-CB9A-45DA-909F-24E2146BC56B}" xr6:coauthVersionLast="47" xr6:coauthVersionMax="47" xr10:uidLastSave="{0464B07C-BD01-48A0-8B43-34DC4E9B417E}"/>
  <bookViews>
    <workbookView xWindow="20370" yWindow="-2730" windowWidth="25440" windowHeight="15390" xr2:uid="{00000000-000D-0000-FFFF-FFFF00000000}"/>
  </bookViews>
  <sheets>
    <sheet name="FORMATO GQ-016" sheetId="7" r:id="rId1"/>
    <sheet name="Valoración" sheetId="1" state="hidden" r:id="rId2"/>
    <sheet name="Hoja2" sheetId="2" state="hidden" r:id="rId3"/>
    <sheet name="Informe" sheetId="3" state="hidden" r:id="rId4"/>
  </sheets>
  <externalReferences>
    <externalReference r:id="rId5"/>
  </externalReferences>
  <definedNames>
    <definedName name="Resultado">'[1]Lista desplegable'!$F$2:$F$4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6" i="1" l="1"/>
  <c r="K11" i="3"/>
  <c r="K12" i="3"/>
  <c r="K13" i="3"/>
  <c r="K10" i="3"/>
  <c r="E7" i="3"/>
  <c r="K7" i="3" l="1"/>
</calcChain>
</file>

<file path=xl/sharedStrings.xml><?xml version="1.0" encoding="utf-8"?>
<sst xmlns="http://schemas.openxmlformats.org/spreadsheetml/2006/main" count="115" uniqueCount="80">
  <si>
    <t xml:space="preserve">         PROPUESTA DE MEJORA   </t>
  </si>
  <si>
    <t>PROPUESTA DE MEJORA O INNOVACIÓN</t>
  </si>
  <si>
    <t>REGISTRO</t>
  </si>
  <si>
    <t>COPIA CONTROLADA</t>
  </si>
  <si>
    <t>COD 
GQ-016-R</t>
  </si>
  <si>
    <t>VERSION 
0,5</t>
  </si>
  <si>
    <t>FECHA
18-mar-21</t>
  </si>
  <si>
    <t>PAGINA
1 DE 1</t>
  </si>
  <si>
    <t>Nombre de la propuesta:</t>
  </si>
  <si>
    <t xml:space="preserve">Nombre de la persona o equipo que genera la PM: </t>
  </si>
  <si>
    <t>SITUACIÓN INICIAL</t>
  </si>
  <si>
    <t>SITUACIÓN FINAL</t>
  </si>
  <si>
    <t>FOTO O DIBUJO INICIAL</t>
  </si>
  <si>
    <t>FOTO O DIBUJO FINAL</t>
  </si>
  <si>
    <t>Objetivo:</t>
  </si>
  <si>
    <t>Alcance:</t>
  </si>
  <si>
    <t>Requerimientos:</t>
  </si>
  <si>
    <t>Elaborado por: 
Coordinadora Sistemas Integrados de Gestión
Natalia Lopez Marin</t>
  </si>
  <si>
    <t>Revisado por: 
Dirección de I+D
Marlon Alberto Henandez Arboleda</t>
  </si>
  <si>
    <t>Aprobado por: 
Director de procesos
Walter Jimenez</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</si>
  <si>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</si>
  <si>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</si>
  <si>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</si>
  <si>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</si>
  <si>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</si>
  <si>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</si>
  <si>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</si>
  <si>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</si>
  <si>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</si>
  <si>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</si>
  <si>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</si>
  <si>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</si>
  <si>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</si>
  <si>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</si>
  <si>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</si>
  <si>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</si>
  <si>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</si>
  <si>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</si>
  <si>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</si>
  <si>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Observaciones</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</si>
  <si>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</si>
  <si>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</si>
  <si>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</si>
  <si>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</si>
  <si>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</si>
  <si>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</si>
  <si>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</si>
  <si>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</si>
  <si>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</si>
  <si>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</si>
  <si>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</si>
  <si>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</si>
  <si>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</si>
  <si>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</si>
  <si>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</si>
  <si>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Célula ágil responsable</t>
  </si>
  <si>
    <t>Puntaje de la propuesta</t>
  </si>
  <si>
    <t>Tiempo de desarrollo</t>
  </si>
  <si>
    <t>Inversión</t>
  </si>
  <si>
    <t>Humanos</t>
  </si>
  <si>
    <t>¿Cuántos?</t>
  </si>
  <si>
    <t>Económicos</t>
  </si>
  <si>
    <t>Valor</t>
  </si>
  <si>
    <t>Técnicos</t>
  </si>
  <si>
    <t>¿Cuáles?</t>
  </si>
  <si>
    <t>Físicos</t>
  </si>
  <si>
    <t>Impedimentos</t>
  </si>
  <si>
    <t>Observaciones generales</t>
  </si>
  <si>
    <t>Beneficios obtenidos</t>
  </si>
  <si>
    <t>En tiempo</t>
  </si>
  <si>
    <t>En recurso humano</t>
  </si>
  <si>
    <t>En recurso económico</t>
  </si>
  <si>
    <t>Otros</t>
  </si>
  <si>
    <t>DANIELA CORREA MESA</t>
  </si>
  <si>
    <t>Proyecto banca (POS)</t>
  </si>
  <si>
    <t>CONTROL ACTIVIDADES PROGRAMADAS</t>
  </si>
  <si>
    <t>Se crea un formato para llevar el control de las actividades programadas díariamente con el objetivo de revisar que terminales no fueron incluidas en el estado diario, ya sea  porque Mantum no tomo la sincronización de la bitacora o el colaborador no alcanzo a realizar la visita. De esta manera podemos reducir el gestionar visitas duplicadas, dejar de cobrar visitas que si logramos ejecutar y poder enviar un estado diario al cliente con la información del día real de la visita.</t>
  </si>
  <si>
    <t>En el proyecto BANCA-POS se ha venido reprogramando visitas a terminales ya gestionadas que por no aparecer bitácora en Mántum se clasifica como no visitada sacandola del radar de la productividad diaria y con riesgo alto de no facturarse. Adicional se estan generando visitas duplicadas y se agregan gestiones en el estado diario a destiempo.</t>
  </si>
  <si>
    <t>Controlar el reporte de las actividades programadas diariamente, asi entregando información confiable y oportuna al cliente, y Adicional disminuir la cantidad de actividades que se pueden dejar de facturar</t>
  </si>
  <si>
    <t>Ser socializado con el equipo de trabajo, es un archivo que ayuda con el control de la programación diaria de las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</si>
</sst>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72">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9" fillId="0" borderId="0" xfId="0" applyFont="1"/>
    <xf numFmtId="0" fontId="6" fillId="0" borderId="0" xfId="0" applyFont="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4" fillId="0" borderId="4" xfId="0" applyFont="1" applyBorder="1" applyAlignment="1">
      <alignment horizontal="left"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8" borderId="33"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8" borderId="46" xfId="0" applyFont="1" applyFill="1" applyBorder="1" applyAlignment="1">
      <alignment horizontal="left" vertical="center" wrapText="1"/>
    </xf>
    <xf numFmtId="0" fontId="4" fillId="0" borderId="0" xfId="0" applyFont="1" applyAlignment="1">
      <alignment horizont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0" xfId="0" applyAlignment="1">
      <alignment horizont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cellXfs>
  <cellStyles count="3">
    <cellStyle name="Moneda 2" xfId="2" xr:uid="{00000000-0005-0000-0000-00000000000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twoCellAnchor editAs="oneCell">
    <xdr:from>
      <xdr:col>7</xdr:col>
      <xdr:colOff>309561</xdr:colOff>
      <xdr:row>17</xdr:row>
      <xdr:rowOff>161478</xdr:rowOff>
    </xdr:from>
    <xdr:to>
      <xdr:col>12</xdr:col>
      <xdr:colOff>448038</xdr:colOff>
      <xdr:row>24</xdr:row>
      <xdr:rowOff>71436</xdr:rowOff>
    </xdr:to>
    <xdr:pic>
      <xdr:nvPicPr>
        <xdr:cNvPr id="3" name="Imagen 2">
          <a:extLst>
            <a:ext uri="{FF2B5EF4-FFF2-40B4-BE49-F238E27FC236}">
              <a16:creationId xmlns:a16="http://schemas.microsoft.com/office/drawing/2014/main" id="{5580736F-1CDC-2B09-AF9B-9D059BA7830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14936" y="6150322"/>
          <a:ext cx="3948477" cy="1886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tilla%20Actualizaciones%20Mantum%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TACORA MÁNTUM"/>
      <sheetName val="MATRIZ"/>
      <sheetName val="Lista desplegable"/>
    </sheetNames>
    <sheetDataSet>
      <sheetData sheetId="0"/>
      <sheetData sheetId="1"/>
      <sheetData sheetId="2">
        <row r="2">
          <cell r="F2" t="str">
            <v>Ejecutada</v>
          </cell>
        </row>
        <row r="3">
          <cell r="F3" t="str">
            <v>Fallida</v>
          </cell>
        </row>
        <row r="4">
          <cell r="F4" t="str">
            <v>Gestión_telefónica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tabColor theme="5" tint="-0.249977111117893"/>
  </sheetPr>
  <dimension ref="B1:M33"/>
  <sheetViews>
    <sheetView showGridLines="0" tabSelected="1" zoomScale="80" zoomScaleNormal="80" workbookViewId="0">
      <selection activeCell="E28" sqref="E28:M28"/>
    </sheetView>
  </sheetViews>
  <sheetFormatPr baseColWidth="10" defaultColWidth="11.42578125" defaultRowHeight="16.5" x14ac:dyDescent="0.3"/>
  <cols>
    <col min="1" max="1" width="4" style="1" customWidth="1"/>
    <col min="2" max="3" width="11.42578125" style="1"/>
    <col min="4" max="4" width="12.5703125" style="1" customWidth="1"/>
    <col min="5" max="12" width="11.42578125" style="1"/>
    <col min="13" max="13" width="12" style="1" customWidth="1"/>
    <col min="14" max="16384" width="11.42578125" style="1"/>
  </cols>
  <sheetData>
    <row r="1" spans="2:13" ht="17.25" thickBot="1" x14ac:dyDescent="0.35"/>
    <row r="2" spans="2:13" ht="19.5" customHeight="1" thickBot="1" x14ac:dyDescent="0.35">
      <c r="B2" s="10" t="s">
        <v>0</v>
      </c>
      <c r="C2" s="11"/>
      <c r="D2" s="11"/>
      <c r="E2" s="34" t="s">
        <v>1</v>
      </c>
      <c r="F2" s="35"/>
      <c r="G2" s="35"/>
      <c r="H2" s="35"/>
      <c r="I2" s="35"/>
      <c r="J2" s="35"/>
      <c r="K2" s="36"/>
      <c r="L2" s="32" t="s">
        <v>2</v>
      </c>
      <c r="M2" s="33"/>
    </row>
    <row r="3" spans="2:13" ht="19.5" customHeight="1" thickBot="1" x14ac:dyDescent="0.35">
      <c r="B3" s="12"/>
      <c r="C3" s="13"/>
      <c r="D3" s="13"/>
      <c r="E3" s="37"/>
      <c r="F3" s="38"/>
      <c r="G3" s="38"/>
      <c r="H3" s="38"/>
      <c r="I3" s="38"/>
      <c r="J3" s="38"/>
      <c r="K3" s="39"/>
      <c r="L3" s="43" t="s">
        <v>3</v>
      </c>
      <c r="M3" s="44"/>
    </row>
    <row r="4" spans="2:13" ht="29.25" customHeight="1" x14ac:dyDescent="0.3">
      <c r="B4" s="12"/>
      <c r="C4" s="13"/>
      <c r="D4" s="13"/>
      <c r="E4" s="37"/>
      <c r="F4" s="38"/>
      <c r="G4" s="38"/>
      <c r="H4" s="38"/>
      <c r="I4" s="38"/>
      <c r="J4" s="38"/>
      <c r="K4" s="39"/>
      <c r="L4" s="29" t="s">
        <v>4</v>
      </c>
      <c r="M4" s="30" t="s">
        <v>5</v>
      </c>
    </row>
    <row r="5" spans="2:13" ht="29.25" customHeight="1" thickBot="1" x14ac:dyDescent="0.35">
      <c r="B5" s="15"/>
      <c r="C5" s="16"/>
      <c r="D5" s="16"/>
      <c r="E5" s="40"/>
      <c r="F5" s="41"/>
      <c r="G5" s="41"/>
      <c r="H5" s="41"/>
      <c r="I5" s="41"/>
      <c r="J5" s="41"/>
      <c r="K5" s="42"/>
      <c r="L5" s="28" t="s">
        <v>6</v>
      </c>
      <c r="M5" s="18" t="s">
        <v>7</v>
      </c>
    </row>
    <row r="6" spans="2:13" ht="13.5" customHeight="1" thickBot="1" x14ac:dyDescent="0.35"/>
    <row r="7" spans="2:13" s="27" customFormat="1" ht="29.25" customHeight="1" thickBot="1" x14ac:dyDescent="0.3">
      <c r="B7" s="48" t="s">
        <v>8</v>
      </c>
      <c r="C7" s="49"/>
      <c r="D7" s="50"/>
      <c r="E7" s="45" t="s">
        <v>75</v>
      </c>
      <c r="F7" s="46"/>
      <c r="G7" s="46"/>
      <c r="H7" s="46"/>
      <c r="I7" s="46"/>
      <c r="J7" s="46"/>
      <c r="K7" s="46"/>
      <c r="L7" s="46"/>
      <c r="M7" s="47"/>
    </row>
    <row r="8" spans="2:13" ht="43.5" customHeight="1" thickBot="1" x14ac:dyDescent="0.35">
      <c r="B8" s="51" t="s">
        <v>9</v>
      </c>
      <c r="C8" s="52"/>
      <c r="D8" s="53"/>
      <c r="E8" s="45" t="s">
        <v>73</v>
      </c>
      <c r="F8" s="46"/>
      <c r="G8" s="46"/>
      <c r="H8" s="46"/>
      <c r="I8" s="46"/>
      <c r="J8" s="46"/>
      <c r="K8" s="46"/>
      <c r="L8" s="46"/>
      <c r="M8" s="47"/>
    </row>
    <row r="9" spans="2:13" ht="17.25" thickBot="1" x14ac:dyDescent="0.35"/>
    <row r="10" spans="2:13" s="27" customFormat="1" ht="24" customHeight="1" thickBot="1" x14ac:dyDescent="0.3">
      <c r="B10" s="54" t="s">
        <v>10</v>
      </c>
      <c r="C10" s="55"/>
      <c r="D10" s="55"/>
      <c r="E10" s="55"/>
      <c r="F10" s="55"/>
      <c r="G10" s="56"/>
      <c r="H10" s="54" t="s">
        <v>11</v>
      </c>
      <c r="I10" s="55"/>
      <c r="J10" s="55"/>
      <c r="K10" s="55"/>
      <c r="L10" s="55"/>
      <c r="M10" s="56"/>
    </row>
    <row r="11" spans="2:13" x14ac:dyDescent="0.3">
      <c r="B11" s="57" t="s">
        <v>77</v>
      </c>
      <c r="C11" s="58"/>
      <c r="D11" s="58"/>
      <c r="E11" s="58"/>
      <c r="F11" s="58"/>
      <c r="G11" s="59"/>
      <c r="H11" s="57" t="s">
        <v>76</v>
      </c>
      <c r="I11" s="58"/>
      <c r="J11" s="58"/>
      <c r="K11" s="58"/>
      <c r="L11" s="58"/>
      <c r="M11" s="59"/>
    </row>
    <row r="12" spans="2:13" x14ac:dyDescent="0.3">
      <c r="B12" s="60"/>
      <c r="C12" s="61"/>
      <c r="D12" s="61"/>
      <c r="E12" s="61"/>
      <c r="F12" s="61"/>
      <c r="G12" s="62"/>
      <c r="H12" s="60"/>
      <c r="I12" s="61"/>
      <c r="J12" s="61"/>
      <c r="K12" s="61"/>
      <c r="L12" s="61"/>
      <c r="M12" s="62"/>
    </row>
    <row r="13" spans="2:13" x14ac:dyDescent="0.3">
      <c r="B13" s="60"/>
      <c r="C13" s="61"/>
      <c r="D13" s="61"/>
      <c r="E13" s="61"/>
      <c r="F13" s="61"/>
      <c r="G13" s="62"/>
      <c r="H13" s="60"/>
      <c r="I13" s="61"/>
      <c r="J13" s="61"/>
      <c r="K13" s="61"/>
      <c r="L13" s="61"/>
      <c r="M13" s="62"/>
    </row>
    <row r="14" spans="2:13" x14ac:dyDescent="0.3">
      <c r="B14" s="60"/>
      <c r="C14" s="61"/>
      <c r="D14" s="61"/>
      <c r="E14" s="61"/>
      <c r="F14" s="61"/>
      <c r="G14" s="62"/>
      <c r="H14" s="60"/>
      <c r="I14" s="61"/>
      <c r="J14" s="61"/>
      <c r="K14" s="61"/>
      <c r="L14" s="61"/>
      <c r="M14" s="62"/>
    </row>
    <row r="15" spans="2:13" ht="121.5" customHeight="1" thickBot="1" x14ac:dyDescent="0.35">
      <c r="B15" s="63"/>
      <c r="C15" s="64"/>
      <c r="D15" s="64"/>
      <c r="E15" s="64"/>
      <c r="F15" s="64"/>
      <c r="G15" s="65"/>
      <c r="H15" s="63"/>
      <c r="I15" s="64"/>
      <c r="J15" s="64"/>
      <c r="K15" s="64"/>
      <c r="L15" s="64"/>
      <c r="M15" s="65"/>
    </row>
    <row r="16" spans="2:13" s="27" customFormat="1" ht="24.75" customHeight="1" thickBot="1" x14ac:dyDescent="0.3">
      <c r="B16" s="54" t="s">
        <v>12</v>
      </c>
      <c r="C16" s="55"/>
      <c r="D16" s="55"/>
      <c r="E16" s="55"/>
      <c r="F16" s="55"/>
      <c r="G16" s="56"/>
      <c r="H16" s="54" t="s">
        <v>13</v>
      </c>
      <c r="I16" s="55"/>
      <c r="J16" s="55"/>
      <c r="K16" s="55"/>
      <c r="L16" s="55"/>
      <c r="M16" s="56"/>
    </row>
    <row r="17" spans="2:13" x14ac:dyDescent="0.3">
      <c r="B17" s="66"/>
      <c r="C17" s="67"/>
      <c r="D17" s="67"/>
      <c r="E17" s="67"/>
      <c r="F17" s="67"/>
      <c r="G17" s="68"/>
      <c r="H17" s="67"/>
      <c r="I17" s="67"/>
      <c r="J17" s="67"/>
      <c r="K17" s="67"/>
      <c r="L17" s="67"/>
      <c r="M17" s="68"/>
    </row>
    <row r="18" spans="2:13" x14ac:dyDescent="0.3">
      <c r="B18" s="69"/>
      <c r="C18" s="70"/>
      <c r="D18" s="70"/>
      <c r="E18" s="70"/>
      <c r="F18" s="70"/>
      <c r="G18" s="71"/>
      <c r="H18" s="70"/>
      <c r="I18" s="70"/>
      <c r="J18" s="70"/>
      <c r="K18" s="70"/>
      <c r="L18" s="70"/>
      <c r="M18" s="71"/>
    </row>
    <row r="19" spans="2:13" x14ac:dyDescent="0.3">
      <c r="B19" s="69"/>
      <c r="C19" s="70"/>
      <c r="D19" s="70"/>
      <c r="E19" s="70"/>
      <c r="F19" s="70"/>
      <c r="G19" s="71"/>
      <c r="H19" s="70"/>
      <c r="I19" s="70"/>
      <c r="J19" s="70"/>
      <c r="K19" s="70"/>
      <c r="L19" s="70"/>
      <c r="M19" s="71"/>
    </row>
    <row r="20" spans="2:13" ht="54.75" customHeight="1" x14ac:dyDescent="0.3">
      <c r="B20" s="69"/>
      <c r="C20" s="70"/>
      <c r="D20" s="70"/>
      <c r="E20" s="70"/>
      <c r="F20" s="70"/>
      <c r="G20" s="71"/>
      <c r="H20" s="70"/>
      <c r="I20" s="70"/>
      <c r="J20" s="70"/>
      <c r="K20" s="70"/>
      <c r="L20" s="70"/>
      <c r="M20" s="71"/>
    </row>
    <row r="21" spans="2:13" x14ac:dyDescent="0.3">
      <c r="B21" s="69"/>
      <c r="C21" s="70"/>
      <c r="D21" s="70"/>
      <c r="E21" s="70"/>
      <c r="F21" s="70"/>
      <c r="G21" s="71"/>
      <c r="H21" s="70"/>
      <c r="I21" s="70"/>
      <c r="J21" s="70"/>
      <c r="K21" s="70"/>
      <c r="L21" s="70"/>
      <c r="M21" s="71"/>
    </row>
    <row r="22" spans="2:13" x14ac:dyDescent="0.3">
      <c r="B22" s="69"/>
      <c r="C22" s="70"/>
      <c r="D22" s="70"/>
      <c r="E22" s="70"/>
      <c r="F22" s="70"/>
      <c r="G22" s="71"/>
      <c r="H22" s="70"/>
      <c r="I22" s="70"/>
      <c r="J22" s="70"/>
      <c r="K22" s="70"/>
      <c r="L22" s="70"/>
      <c r="M22" s="71"/>
    </row>
    <row r="23" spans="2:13" x14ac:dyDescent="0.3">
      <c r="B23" s="69"/>
      <c r="C23" s="70"/>
      <c r="D23" s="70"/>
      <c r="E23" s="70"/>
      <c r="F23" s="70"/>
      <c r="G23" s="71"/>
      <c r="H23" s="70"/>
      <c r="I23" s="70"/>
      <c r="J23" s="70"/>
      <c r="K23" s="70"/>
      <c r="L23" s="70"/>
      <c r="M23" s="71"/>
    </row>
    <row r="24" spans="2:13" x14ac:dyDescent="0.3">
      <c r="B24" s="69"/>
      <c r="C24" s="70"/>
      <c r="D24" s="70"/>
      <c r="E24" s="70"/>
      <c r="F24" s="70"/>
      <c r="G24" s="71"/>
      <c r="H24" s="70"/>
      <c r="I24" s="70"/>
      <c r="J24" s="70"/>
      <c r="K24" s="70"/>
      <c r="L24" s="70"/>
      <c r="M24" s="71"/>
    </row>
    <row r="25" spans="2:13" x14ac:dyDescent="0.3">
      <c r="B25" s="69"/>
      <c r="C25" s="70"/>
      <c r="D25" s="70"/>
      <c r="E25" s="70"/>
      <c r="F25" s="70"/>
      <c r="G25" s="71"/>
      <c r="H25" s="70"/>
      <c r="I25" s="70"/>
      <c r="J25" s="70"/>
      <c r="K25" s="70"/>
      <c r="L25" s="70"/>
      <c r="M25" s="71"/>
    </row>
    <row r="26" spans="2:13" ht="19.5" customHeight="1" thickBot="1" x14ac:dyDescent="0.35">
      <c r="B26" s="72"/>
      <c r="C26" s="73"/>
      <c r="D26" s="73"/>
      <c r="E26" s="73"/>
      <c r="F26" s="73"/>
      <c r="G26" s="74"/>
      <c r="H26" s="73"/>
      <c r="I26" s="73"/>
      <c r="J26" s="73"/>
      <c r="K26" s="73"/>
      <c r="L26" s="73"/>
      <c r="M26" s="74"/>
    </row>
    <row r="27" spans="2:13" ht="17.25" thickBot="1" x14ac:dyDescent="0.35"/>
    <row r="28" spans="2:13" s="27" customFormat="1" ht="43.5" customHeight="1" thickBot="1" x14ac:dyDescent="0.3">
      <c r="B28" s="78" t="s">
        <v>14</v>
      </c>
      <c r="C28" s="79"/>
      <c r="D28" s="80"/>
      <c r="E28" s="45" t="s">
        <v>78</v>
      </c>
      <c r="F28" s="46"/>
      <c r="G28" s="46"/>
      <c r="H28" s="46"/>
      <c r="I28" s="46"/>
      <c r="J28" s="46"/>
      <c r="K28" s="46"/>
      <c r="L28" s="46"/>
      <c r="M28" s="47"/>
    </row>
    <row r="29" spans="2:13" s="27" customFormat="1" ht="43.5" customHeight="1" thickBot="1" x14ac:dyDescent="0.3">
      <c r="B29" s="78" t="s">
        <v>15</v>
      </c>
      <c r="C29" s="79"/>
      <c r="D29" s="80"/>
      <c r="E29" s="45" t="s">
        <v>74</v>
      </c>
      <c r="F29" s="46"/>
      <c r="G29" s="46"/>
      <c r="H29" s="46"/>
      <c r="I29" s="46"/>
      <c r="J29" s="46"/>
      <c r="K29" s="46"/>
      <c r="L29" s="46"/>
      <c r="M29" s="47"/>
    </row>
    <row r="30" spans="2:13" s="27" customFormat="1" ht="43.5" customHeight="1" thickBot="1" x14ac:dyDescent="0.3">
      <c r="B30" s="78" t="s">
        <v>16</v>
      </c>
      <c r="C30" s="79"/>
      <c r="D30" s="80"/>
      <c r="E30" s="81" t="s">
        <v>79</v>
      </c>
      <c r="F30" s="82"/>
      <c r="G30" s="82"/>
      <c r="H30" s="82"/>
      <c r="I30" s="82"/>
      <c r="J30" s="82"/>
      <c r="K30" s="82"/>
      <c r="L30" s="82"/>
      <c r="M30" s="83"/>
    </row>
    <row r="32" spans="2:13" ht="17.25" thickBot="1" x14ac:dyDescent="0.35"/>
    <row r="33" spans="2:13" ht="68.25" customHeight="1" thickBot="1" x14ac:dyDescent="0.35">
      <c r="B33" s="75" t="s">
        <v>17</v>
      </c>
      <c r="C33" s="76"/>
      <c r="D33" s="76"/>
      <c r="E33" s="76"/>
      <c r="F33" s="75" t="s">
        <v>18</v>
      </c>
      <c r="G33" s="76"/>
      <c r="H33" s="76"/>
      <c r="I33" s="77"/>
      <c r="J33" s="76" t="s">
        <v>19</v>
      </c>
      <c r="K33" s="76"/>
      <c r="L33" s="76"/>
      <c r="M33" s="77"/>
    </row>
  </sheetData>
  <mergeCells count="24">
    <mergeCell ref="B16:G16"/>
    <mergeCell ref="H16:M16"/>
    <mergeCell ref="B17:G26"/>
    <mergeCell ref="H17:M26"/>
    <mergeCell ref="F33:I33"/>
    <mergeCell ref="J33:M33"/>
    <mergeCell ref="B33:E33"/>
    <mergeCell ref="B28:D28"/>
    <mergeCell ref="B29:D29"/>
    <mergeCell ref="B30:D30"/>
    <mergeCell ref="E28:M28"/>
    <mergeCell ref="E29:M29"/>
    <mergeCell ref="E30:M30"/>
    <mergeCell ref="B8:D8"/>
    <mergeCell ref="E8:M8"/>
    <mergeCell ref="B10:G10"/>
    <mergeCell ref="H10:M10"/>
    <mergeCell ref="B11:G15"/>
    <mergeCell ref="H11:M15"/>
    <mergeCell ref="L2:M2"/>
    <mergeCell ref="E2:K5"/>
    <mergeCell ref="L3:M3"/>
    <mergeCell ref="E7:M7"/>
    <mergeCell ref="B7:D7"/>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xr:uid="{00000000-0002-0000-0000-000000000000}"/>
    <dataValidation allowBlank="1" showInputMessage="1" showErrorMessage="1" prompt="Ingresar el nombre de la persona o equipo de trabajo que propone la PM, esta persona o equipo serán el contacto en caso de requerirse por parte del programa de Pasión por Innocar" sqref="B8:D8" xr:uid="{00000000-0002-0000-0000-000001000000}"/>
    <dataValidation allowBlank="1" showInputMessage="1" showErrorMessage="1" prompt="Indicar detalladamente cual es el estado inicial o actual de la situación, proceso o idea que desea mejorar con la propuesta" sqref="B11:G15" xr:uid="{00000000-0002-0000-0000-000002000000}"/>
    <dataValidation allowBlank="1" showInputMessage="1" showErrorMessage="1" prompt="Indicar detalladamente cual es el estado final o deseado que se espera de la situación, proceso o idea que desea mejorar con la propuesta." sqref="H11:M15" xr:uid="{00000000-0002-0000-0000-000003000000}"/>
    <dataValidation allowBlank="1" showInputMessage="1" showErrorMessage="1" prompt="Detallar claramente que considera se puede  lograr con la implementación de la propuesta de mejora: beneficios, ahorros, ventajas competitivas, crecimiento, operatividad, entre otros." sqref="B28:D28" xr:uid="{00000000-0002-0000-0000-00000400000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xr:uid="{00000000-0002-0000-0000-000005000000}"/>
    <dataValidation allowBlank="1" showInputMessage="1" showErrorMessage="1" prompt="Detallar claramente que recursos requiere para el desarrollo de la propuesta de mejora y que apoyo espera recibir de los programas de mejoramiento de la compañia" sqref="B30:D30" xr:uid="{00000000-0002-0000-00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tint="-0.249977111117893"/>
  </sheetPr>
  <dimension ref="B1:M29"/>
  <sheetViews>
    <sheetView showGridLines="0" zoomScale="80" zoomScaleNormal="80" workbookViewId="0">
      <selection activeCell="I13" sqref="I13:M13"/>
    </sheetView>
  </sheetViews>
  <sheetFormatPr baseColWidth="10" defaultColWidth="11.42578125" defaultRowHeight="16.5" x14ac:dyDescent="0.3"/>
  <cols>
    <col min="1" max="1" width="2.7109375" style="1" customWidth="1"/>
    <col min="2" max="3" width="11.42578125" style="1"/>
    <col min="4" max="4" width="15.42578125" style="1" bestFit="1" customWidth="1"/>
    <col min="5" max="8" width="11.42578125" style="1"/>
    <col min="9" max="9" width="16" style="1" customWidth="1"/>
    <col min="10" max="10" width="12.7109375" style="1" customWidth="1"/>
    <col min="11" max="11" width="11.42578125" style="1"/>
    <col min="12" max="12" width="12" style="1" customWidth="1"/>
    <col min="13" max="16384" width="11.42578125" style="1"/>
  </cols>
  <sheetData>
    <row r="1" spans="2:13" ht="17.25" thickBot="1" x14ac:dyDescent="0.35"/>
    <row r="2" spans="2:13" ht="21" customHeight="1" x14ac:dyDescent="0.3">
      <c r="B2" s="10" t="s">
        <v>0</v>
      </c>
      <c r="C2" s="11"/>
      <c r="D2" s="11"/>
      <c r="E2" s="34" t="s">
        <v>1</v>
      </c>
      <c r="F2" s="35"/>
      <c r="G2" s="35"/>
      <c r="H2" s="35"/>
      <c r="I2" s="35"/>
      <c r="J2" s="35"/>
      <c r="K2" s="36"/>
      <c r="L2" s="87" t="s">
        <v>2</v>
      </c>
      <c r="M2" s="88"/>
    </row>
    <row r="3" spans="2:13" ht="21" customHeight="1" x14ac:dyDescent="0.3">
      <c r="B3" s="12"/>
      <c r="C3" s="13"/>
      <c r="D3" s="13"/>
      <c r="E3" s="37"/>
      <c r="F3" s="38"/>
      <c r="G3" s="38"/>
      <c r="H3" s="38"/>
      <c r="I3" s="38"/>
      <c r="J3" s="38"/>
      <c r="K3" s="39"/>
      <c r="L3" s="89" t="s">
        <v>3</v>
      </c>
      <c r="M3" s="90"/>
    </row>
    <row r="4" spans="2:13" ht="30" customHeight="1" x14ac:dyDescent="0.3">
      <c r="B4" s="12"/>
      <c r="C4" s="13"/>
      <c r="D4" s="13"/>
      <c r="E4" s="37"/>
      <c r="F4" s="38"/>
      <c r="G4" s="38"/>
      <c r="H4" s="38"/>
      <c r="I4" s="38"/>
      <c r="J4" s="38"/>
      <c r="K4" s="39"/>
      <c r="L4" s="2" t="s">
        <v>4</v>
      </c>
      <c r="M4" s="14" t="s">
        <v>5</v>
      </c>
    </row>
    <row r="5" spans="2:13" ht="30" customHeight="1" thickBot="1" x14ac:dyDescent="0.35">
      <c r="B5" s="15"/>
      <c r="C5" s="16"/>
      <c r="D5" s="16"/>
      <c r="E5" s="40"/>
      <c r="F5" s="41"/>
      <c r="G5" s="41"/>
      <c r="H5" s="41"/>
      <c r="I5" s="41"/>
      <c r="J5" s="41"/>
      <c r="K5" s="42"/>
      <c r="L5" s="17" t="s">
        <v>6</v>
      </c>
      <c r="M5" s="18" t="s">
        <v>7</v>
      </c>
    </row>
    <row r="6" spans="2:13" ht="17.25" thickBot="1" x14ac:dyDescent="0.35">
      <c r="B6" s="84"/>
      <c r="C6" s="84"/>
      <c r="D6" s="84"/>
      <c r="E6" s="84"/>
      <c r="F6" s="84"/>
      <c r="G6" s="84"/>
      <c r="H6" s="84"/>
      <c r="I6" s="84"/>
      <c r="J6" s="84"/>
      <c r="K6" s="84"/>
      <c r="L6" s="84"/>
      <c r="M6" s="84"/>
    </row>
    <row r="7" spans="2:13" s="27" customFormat="1" ht="21.75" customHeight="1" thickBot="1" x14ac:dyDescent="0.3">
      <c r="B7" s="85" t="s">
        <v>20</v>
      </c>
      <c r="C7" s="86"/>
      <c r="D7" s="86"/>
      <c r="E7" s="86"/>
      <c r="F7" s="91"/>
      <c r="G7" s="91"/>
      <c r="H7" s="91"/>
      <c r="I7" s="92" t="s">
        <v>21</v>
      </c>
      <c r="J7" s="92"/>
      <c r="K7" s="91"/>
      <c r="L7" s="91"/>
      <c r="M7" s="93"/>
    </row>
    <row r="8" spans="2:13" ht="17.25" thickBot="1" x14ac:dyDescent="0.35">
      <c r="B8" s="84"/>
      <c r="C8" s="84"/>
      <c r="D8" s="84"/>
      <c r="E8" s="84"/>
      <c r="F8" s="84"/>
      <c r="G8" s="84"/>
      <c r="H8" s="84"/>
      <c r="I8" s="84"/>
      <c r="J8" s="84"/>
      <c r="K8" s="84"/>
      <c r="L8" s="84"/>
      <c r="M8" s="84"/>
    </row>
    <row r="9" spans="2:13" ht="20.25" customHeight="1" x14ac:dyDescent="0.3">
      <c r="B9" s="94" t="s">
        <v>22</v>
      </c>
      <c r="C9" s="95"/>
      <c r="D9" s="100"/>
      <c r="E9" s="100"/>
      <c r="F9" s="100"/>
      <c r="G9" s="100"/>
      <c r="H9" s="100"/>
      <c r="I9" s="100"/>
      <c r="J9" s="100"/>
      <c r="K9" s="100"/>
      <c r="L9" s="100"/>
      <c r="M9" s="101"/>
    </row>
    <row r="10" spans="2:13" ht="20.25" customHeight="1" x14ac:dyDescent="0.3">
      <c r="B10" s="96"/>
      <c r="C10" s="97"/>
      <c r="D10" s="102"/>
      <c r="E10" s="102"/>
      <c r="F10" s="102"/>
      <c r="G10" s="102"/>
      <c r="H10" s="102"/>
      <c r="I10" s="102"/>
      <c r="J10" s="102"/>
      <c r="K10" s="102"/>
      <c r="L10" s="102"/>
      <c r="M10" s="103"/>
    </row>
    <row r="11" spans="2:13" ht="20.25" customHeight="1" thickBot="1" x14ac:dyDescent="0.35">
      <c r="B11" s="98"/>
      <c r="C11" s="99"/>
      <c r="D11" s="104"/>
      <c r="E11" s="104"/>
      <c r="F11" s="104"/>
      <c r="G11" s="104"/>
      <c r="H11" s="104"/>
      <c r="I11" s="104"/>
      <c r="J11" s="104"/>
      <c r="K11" s="104"/>
      <c r="L11" s="104"/>
      <c r="M11" s="105"/>
    </row>
    <row r="12" spans="2:13" ht="17.25" thickBot="1" x14ac:dyDescent="0.35">
      <c r="B12" s="84"/>
      <c r="C12" s="84"/>
      <c r="D12" s="84"/>
      <c r="E12" s="84"/>
      <c r="F12" s="84"/>
      <c r="G12" s="84"/>
      <c r="H12" s="84"/>
      <c r="I12" s="84"/>
      <c r="J12" s="84"/>
      <c r="K12" s="84"/>
      <c r="L12" s="84"/>
      <c r="M12" s="84"/>
    </row>
    <row r="13" spans="2:13" ht="21" customHeight="1" x14ac:dyDescent="0.3">
      <c r="B13" s="106" t="s">
        <v>23</v>
      </c>
      <c r="C13" s="107"/>
      <c r="D13" s="107"/>
      <c r="E13" s="107"/>
      <c r="F13" s="107"/>
      <c r="G13" s="107"/>
      <c r="H13" s="107"/>
      <c r="I13" s="111"/>
      <c r="J13" s="111"/>
      <c r="K13" s="111"/>
      <c r="L13" s="111"/>
      <c r="M13" s="112"/>
    </row>
    <row r="14" spans="2:13" ht="21" customHeight="1" x14ac:dyDescent="0.3">
      <c r="B14" s="108" t="s">
        <v>24</v>
      </c>
      <c r="C14" s="109"/>
      <c r="D14" s="110"/>
      <c r="E14" s="113" t="s">
        <v>25</v>
      </c>
      <c r="F14" s="113"/>
      <c r="G14" s="113"/>
      <c r="H14" s="113"/>
      <c r="I14" s="113"/>
      <c r="J14" s="113"/>
      <c r="K14" s="113"/>
      <c r="L14" s="113"/>
      <c r="M14" s="114"/>
    </row>
    <row r="15" spans="2:13" ht="28.5" customHeight="1" x14ac:dyDescent="0.3">
      <c r="B15" s="19" t="s">
        <v>26</v>
      </c>
      <c r="C15" s="4" t="s">
        <v>27</v>
      </c>
      <c r="D15" s="4" t="s">
        <v>28</v>
      </c>
      <c r="E15" s="130" t="s">
        <v>29</v>
      </c>
      <c r="F15" s="131"/>
      <c r="G15" s="131"/>
      <c r="H15" s="4" t="s">
        <v>30</v>
      </c>
      <c r="I15" s="5" t="s">
        <v>31</v>
      </c>
      <c r="J15" s="4" t="s">
        <v>32</v>
      </c>
      <c r="K15" s="117" t="s">
        <v>33</v>
      </c>
      <c r="L15" s="118"/>
      <c r="M15" s="119"/>
    </row>
    <row r="16" spans="2:13" ht="31.5" customHeight="1" x14ac:dyDescent="0.3">
      <c r="B16" s="20">
        <v>30</v>
      </c>
      <c r="C16" s="9">
        <v>30</v>
      </c>
      <c r="D16" s="9">
        <v>30</v>
      </c>
      <c r="E16" s="115" t="s">
        <v>34</v>
      </c>
      <c r="F16" s="115"/>
      <c r="G16" s="115"/>
      <c r="H16" s="3">
        <v>0.6</v>
      </c>
      <c r="I16" s="127" t="str">
        <f>IF(I13=B15,(B16*H16+B17*H17+B18*H18+B19*H19+B20*H20),IF(I13=C15,(C16*H16+C17*H17+C18*H18+C19*H19+C20*H20),IF(I13=D15,(D16*H16+D17*H17+D18*H18+D19*H19+D20*H20),"")))</f>
        <v/>
      </c>
      <c r="J16" s="124"/>
      <c r="K16" s="120"/>
      <c r="L16" s="120"/>
      <c r="M16" s="121"/>
    </row>
    <row r="17" spans="2:13" ht="31.5" customHeight="1" x14ac:dyDescent="0.3">
      <c r="B17" s="20">
        <v>15</v>
      </c>
      <c r="C17" s="9">
        <v>25</v>
      </c>
      <c r="D17" s="9">
        <v>30</v>
      </c>
      <c r="E17" s="115" t="s">
        <v>35</v>
      </c>
      <c r="F17" s="115"/>
      <c r="G17" s="115"/>
      <c r="H17" s="3">
        <v>1</v>
      </c>
      <c r="I17" s="128"/>
      <c r="J17" s="125"/>
      <c r="K17" s="120"/>
      <c r="L17" s="120"/>
      <c r="M17" s="121"/>
    </row>
    <row r="18" spans="2:13" ht="31.5" customHeight="1" x14ac:dyDescent="0.3">
      <c r="B18" s="20">
        <v>20</v>
      </c>
      <c r="C18" s="9">
        <v>15</v>
      </c>
      <c r="D18" s="9">
        <v>10</v>
      </c>
      <c r="E18" s="115" t="s">
        <v>36</v>
      </c>
      <c r="F18" s="115"/>
      <c r="G18" s="115"/>
      <c r="H18" s="3">
        <v>0.4</v>
      </c>
      <c r="I18" s="128"/>
      <c r="J18" s="125"/>
      <c r="K18" s="120"/>
      <c r="L18" s="120"/>
      <c r="M18" s="121"/>
    </row>
    <row r="19" spans="2:13" ht="31.5" customHeight="1" x14ac:dyDescent="0.3">
      <c r="B19" s="20">
        <v>25</v>
      </c>
      <c r="C19" s="9">
        <v>20</v>
      </c>
      <c r="D19" s="9">
        <v>20</v>
      </c>
      <c r="E19" s="115" t="s">
        <v>37</v>
      </c>
      <c r="F19" s="115"/>
      <c r="G19" s="115"/>
      <c r="H19" s="3">
        <v>1</v>
      </c>
      <c r="I19" s="128"/>
      <c r="J19" s="125"/>
      <c r="K19" s="120"/>
      <c r="L19" s="120"/>
      <c r="M19" s="121"/>
    </row>
    <row r="20" spans="2:13" ht="31.5" customHeight="1" thickBot="1" x14ac:dyDescent="0.35">
      <c r="B20" s="21">
        <v>10</v>
      </c>
      <c r="C20" s="22">
        <v>10</v>
      </c>
      <c r="D20" s="22">
        <v>10</v>
      </c>
      <c r="E20" s="116" t="s">
        <v>38</v>
      </c>
      <c r="F20" s="116"/>
      <c r="G20" s="116"/>
      <c r="H20" s="23">
        <v>0.6</v>
      </c>
      <c r="I20" s="129"/>
      <c r="J20" s="126"/>
      <c r="K20" s="122"/>
      <c r="L20" s="122"/>
      <c r="M20" s="123"/>
    </row>
    <row r="21" spans="2:13" ht="17.25" thickBot="1" x14ac:dyDescent="0.35"/>
    <row r="22" spans="2:13" ht="20.25" customHeight="1" x14ac:dyDescent="0.3">
      <c r="B22" s="94" t="s">
        <v>39</v>
      </c>
      <c r="C22" s="95"/>
      <c r="D22" s="95"/>
      <c r="E22" s="24">
        <v>1</v>
      </c>
      <c r="F22" s="100"/>
      <c r="G22" s="100"/>
      <c r="H22" s="100"/>
      <c r="I22" s="100"/>
      <c r="J22" s="100"/>
      <c r="K22" s="100"/>
      <c r="L22" s="100"/>
      <c r="M22" s="101"/>
    </row>
    <row r="23" spans="2:13" ht="20.25" customHeight="1" x14ac:dyDescent="0.3">
      <c r="B23" s="96"/>
      <c r="C23" s="97"/>
      <c r="D23" s="97"/>
      <c r="E23" s="9">
        <v>2</v>
      </c>
      <c r="F23" s="102"/>
      <c r="G23" s="102"/>
      <c r="H23" s="102"/>
      <c r="I23" s="102"/>
      <c r="J23" s="102"/>
      <c r="K23" s="102"/>
      <c r="L23" s="102"/>
      <c r="M23" s="103"/>
    </row>
    <row r="24" spans="2:13" ht="20.25" customHeight="1" x14ac:dyDescent="0.3">
      <c r="B24" s="96"/>
      <c r="C24" s="97"/>
      <c r="D24" s="97"/>
      <c r="E24" s="9">
        <v>3</v>
      </c>
      <c r="F24" s="102"/>
      <c r="G24" s="102"/>
      <c r="H24" s="102"/>
      <c r="I24" s="102"/>
      <c r="J24" s="102"/>
      <c r="K24" s="102"/>
      <c r="L24" s="102"/>
      <c r="M24" s="103"/>
    </row>
    <row r="25" spans="2:13" ht="20.25" customHeight="1" x14ac:dyDescent="0.3">
      <c r="B25" s="96"/>
      <c r="C25" s="97"/>
      <c r="D25" s="97"/>
      <c r="E25" s="9">
        <v>4</v>
      </c>
      <c r="F25" s="102"/>
      <c r="G25" s="102"/>
      <c r="H25" s="102"/>
      <c r="I25" s="102"/>
      <c r="J25" s="102"/>
      <c r="K25" s="102"/>
      <c r="L25" s="102"/>
      <c r="M25" s="103"/>
    </row>
    <row r="26" spans="2:13" ht="20.25" customHeight="1" thickBot="1" x14ac:dyDescent="0.35">
      <c r="B26" s="98"/>
      <c r="C26" s="99"/>
      <c r="D26" s="99"/>
      <c r="E26" s="22">
        <v>5</v>
      </c>
      <c r="F26" s="104"/>
      <c r="G26" s="104"/>
      <c r="H26" s="104"/>
      <c r="I26" s="104"/>
      <c r="J26" s="104"/>
      <c r="K26" s="104"/>
      <c r="L26" s="104"/>
      <c r="M26" s="105"/>
    </row>
    <row r="28" spans="2:13" ht="17.25" thickBot="1" x14ac:dyDescent="0.35"/>
    <row r="29" spans="2:13" ht="63" customHeight="1" thickBot="1" x14ac:dyDescent="0.35">
      <c r="B29" s="75" t="s">
        <v>17</v>
      </c>
      <c r="C29" s="76"/>
      <c r="D29" s="76"/>
      <c r="E29" s="76"/>
      <c r="F29" s="75" t="s">
        <v>18</v>
      </c>
      <c r="G29" s="76"/>
      <c r="H29" s="76"/>
      <c r="I29" s="77"/>
      <c r="J29" s="76" t="s">
        <v>19</v>
      </c>
      <c r="K29" s="76"/>
      <c r="L29" s="76"/>
      <c r="M29" s="77"/>
    </row>
  </sheetData>
  <mergeCells count="35">
    <mergeCell ref="B29:E29"/>
    <mergeCell ref="F29:I29"/>
    <mergeCell ref="J29:M29"/>
    <mergeCell ref="B22:D26"/>
    <mergeCell ref="F22:M22"/>
    <mergeCell ref="F23:M23"/>
    <mergeCell ref="F24:M24"/>
    <mergeCell ref="F25:M25"/>
    <mergeCell ref="F26:M26"/>
    <mergeCell ref="E18:G18"/>
    <mergeCell ref="E19:G19"/>
    <mergeCell ref="E20:G20"/>
    <mergeCell ref="K15:M15"/>
    <mergeCell ref="K16:M20"/>
    <mergeCell ref="J16:J20"/>
    <mergeCell ref="I16:I20"/>
    <mergeCell ref="E16:G16"/>
    <mergeCell ref="E17:G17"/>
    <mergeCell ref="E15:G15"/>
    <mergeCell ref="B9:C11"/>
    <mergeCell ref="D9:M11"/>
    <mergeCell ref="B8:M8"/>
    <mergeCell ref="B13:H13"/>
    <mergeCell ref="B14:D14"/>
    <mergeCell ref="I13:M13"/>
    <mergeCell ref="E14:M14"/>
    <mergeCell ref="B12:M12"/>
    <mergeCell ref="B6:M6"/>
    <mergeCell ref="B7:E7"/>
    <mergeCell ref="E2:K5"/>
    <mergeCell ref="L2:M2"/>
    <mergeCell ref="L3:M3"/>
    <mergeCell ref="F7:H7"/>
    <mergeCell ref="I7:J7"/>
    <mergeCell ref="K7:M7"/>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00000000-0002-0000-0100-000000000000}"/>
    <dataValidation allowBlank="1" showInputMessage="1" showErrorMessage="1" prompt="Código de la PQRFS" sqref="B7:E7" xr:uid="{00000000-0002-0000-0100-000001000000}"/>
    <dataValidation allowBlank="1" showInputMessage="1" showErrorMessage="1" prompt="Resumen de la propuesta de mejora (situación inicial y situación deseada)" sqref="B9:C11" xr:uid="{00000000-0002-0000-0100-000002000000}"/>
    <dataValidation allowBlank="1" showInputMessage="1" showErrorMessage="1" prompt="Indique las razones de la valoración de la propuesta de mejora" sqref="K16:M20" xr:uid="{00000000-0002-0000-0100-000003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00000000-0002-0000-0100-000004000000}">
          <x14:formula1>
            <xm:f>Hoja2!$A$4:$A$6</xm:f>
          </x14:formula1>
          <xm:sqref>H20</xm:sqref>
        </x14:dataValidation>
        <x14:dataValidation type="list" allowBlank="1" showInputMessage="1" showErrorMessage="1" promptTitle="Observación" prompt="40% = Baja_x000a_60% = Media_x000a_100% = Alta" xr:uid="{00000000-0002-0000-0100-000005000000}">
          <x14:formula1>
            <xm:f>Hoja2!$A$4:$A$6</xm:f>
          </x14:formula1>
          <xm:sqref>H18:H19</xm:sqref>
        </x14:dataValidation>
        <x14:dataValidation type="list" allowBlank="1" showInputMessage="1" showErrorMessage="1" promptTitle="Observación" prompt="40% = Alto esfuerzo - Bajo impacto_x000a_60% = Medio_x000a_100% = Bajo esfuerzo - Alto impacto" xr:uid="{00000000-0002-0000-0100-000006000000}">
          <x14:formula1>
            <xm:f>Hoja2!$A$4:$A$6</xm:f>
          </x14:formula1>
          <xm:sqref>H17</xm:sqref>
        </x14:dataValidation>
        <x14:dataValidation type="list" allowBlank="1" showInputMessage="1" showErrorMessage="1" promptTitle="Observación" prompt="40% = Mejora_x000a_60% = Adición_x000a_100% = Producto Nuevo" xr:uid="{00000000-0002-0000-0100-000007000000}">
          <x14:formula1>
            <xm:f>Hoja2!$A$4:$A$6</xm:f>
          </x14:formula1>
          <xm:sqref>H16</xm:sqref>
        </x14:dataValidation>
        <x14:dataValidation type="list" allowBlank="1" showInputMessage="1" showErrorMessage="1" error="Seleccione la célula ágil correspondiente" prompt="Seleccione la célula ágil" xr:uid="{00000000-0002-0000-0100-000008000000}">
          <x14:formula1>
            <xm:f>Hoja2!$A$8:$A$10</xm:f>
          </x14:formula1>
          <xm:sqref>I13:M13</xm:sqref>
        </x14:dataValidation>
        <x14:dataValidation type="list" allowBlank="1" showInputMessage="1" showErrorMessage="1" prompt="Selecciona si la propuesta es viable o no para la compañia en el momento de la valoración" xr:uid="{00000000-0002-0000-0100-000009000000}">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F10"/>
  <sheetViews>
    <sheetView workbookViewId="0">
      <selection activeCell="B8" sqref="B8:B9"/>
    </sheetView>
  </sheetViews>
  <sheetFormatPr baseColWidth="10" defaultColWidth="11.42578125" defaultRowHeight="15" x14ac:dyDescent="0.25"/>
  <cols>
    <col min="1" max="1" width="12.42578125" customWidth="1"/>
    <col min="2" max="2" width="21.28515625" customWidth="1"/>
    <col min="3" max="3" width="31.42578125" customWidth="1"/>
    <col min="4" max="4" width="24.7109375" customWidth="1"/>
    <col min="5" max="5" width="18" customWidth="1"/>
    <col min="6" max="6" width="26.42578125" customWidth="1"/>
  </cols>
  <sheetData>
    <row r="1" spans="1:6" x14ac:dyDescent="0.25">
      <c r="A1" s="132" t="s">
        <v>40</v>
      </c>
      <c r="B1" s="132"/>
      <c r="C1" s="132"/>
      <c r="D1" s="132"/>
      <c r="E1" s="132"/>
      <c r="F1" s="132"/>
    </row>
    <row r="2" spans="1:6" x14ac:dyDescent="0.25">
      <c r="A2" s="133" t="s">
        <v>30</v>
      </c>
      <c r="B2" s="134" t="s">
        <v>34</v>
      </c>
      <c r="C2" s="136" t="s">
        <v>35</v>
      </c>
      <c r="D2" s="136" t="s">
        <v>36</v>
      </c>
      <c r="E2" s="136" t="s">
        <v>37</v>
      </c>
      <c r="F2" s="138" t="s">
        <v>38</v>
      </c>
    </row>
    <row r="3" spans="1:6" x14ac:dyDescent="0.25">
      <c r="A3" s="133"/>
      <c r="B3" s="135"/>
      <c r="C3" s="137"/>
      <c r="D3" s="137"/>
      <c r="E3" s="137"/>
      <c r="F3" s="139"/>
    </row>
    <row r="4" spans="1:6" ht="32.25" customHeight="1" x14ac:dyDescent="0.25">
      <c r="A4" s="6">
        <v>0.4</v>
      </c>
      <c r="B4" s="31" t="s">
        <v>41</v>
      </c>
      <c r="C4" s="31" t="s">
        <v>42</v>
      </c>
      <c r="D4" s="31" t="s">
        <v>43</v>
      </c>
      <c r="E4" s="31" t="s">
        <v>43</v>
      </c>
      <c r="F4" s="31" t="s">
        <v>44</v>
      </c>
    </row>
    <row r="5" spans="1:6" ht="32.25" customHeight="1" x14ac:dyDescent="0.25">
      <c r="A5" s="6">
        <v>0.6</v>
      </c>
      <c r="B5" s="31" t="s">
        <v>45</v>
      </c>
      <c r="C5" s="31" t="s">
        <v>46</v>
      </c>
      <c r="D5" s="31" t="s">
        <v>47</v>
      </c>
      <c r="E5" s="31" t="s">
        <v>47</v>
      </c>
      <c r="F5" s="31" t="s">
        <v>48</v>
      </c>
    </row>
    <row r="6" spans="1:6" ht="32.25" customHeight="1" x14ac:dyDescent="0.25">
      <c r="A6" s="6">
        <v>1</v>
      </c>
      <c r="B6" s="31" t="s">
        <v>49</v>
      </c>
      <c r="C6" s="31" t="s">
        <v>50</v>
      </c>
      <c r="D6" s="31" t="s">
        <v>51</v>
      </c>
      <c r="E6" s="31" t="s">
        <v>51</v>
      </c>
      <c r="F6" s="31" t="s">
        <v>52</v>
      </c>
    </row>
    <row r="8" spans="1:6" ht="15.75" x14ac:dyDescent="0.3">
      <c r="A8" s="7" t="s">
        <v>28</v>
      </c>
      <c r="B8" s="8" t="s">
        <v>53</v>
      </c>
    </row>
    <row r="9" spans="1:6" ht="15.75" x14ac:dyDescent="0.3">
      <c r="A9" s="7" t="s">
        <v>26</v>
      </c>
      <c r="B9" s="8" t="s">
        <v>54</v>
      </c>
    </row>
    <row r="10" spans="1:6" ht="15.75" x14ac:dyDescent="0.3">
      <c r="A10" s="7" t="s">
        <v>27</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8" tint="-0.249977111117893"/>
  </sheetPr>
  <dimension ref="B1:M23"/>
  <sheetViews>
    <sheetView showGridLines="0" zoomScale="80" zoomScaleNormal="80" workbookViewId="0">
      <selection activeCell="B6" sqref="B6:M6"/>
    </sheetView>
  </sheetViews>
  <sheetFormatPr baseColWidth="10" defaultColWidth="11.42578125" defaultRowHeight="15" x14ac:dyDescent="0.25"/>
  <cols>
    <col min="1" max="1" width="2.85546875" customWidth="1"/>
    <col min="10" max="10" width="12.28515625" bestFit="1" customWidth="1"/>
  </cols>
  <sheetData>
    <row r="1" spans="2:13" ht="15.75" thickBot="1" x14ac:dyDescent="0.3"/>
    <row r="2" spans="2:13" ht="25.5" customHeight="1" x14ac:dyDescent="0.25">
      <c r="B2" s="10" t="s">
        <v>0</v>
      </c>
      <c r="C2" s="11"/>
      <c r="D2" s="11"/>
      <c r="E2" s="34" t="s">
        <v>1</v>
      </c>
      <c r="F2" s="35"/>
      <c r="G2" s="35"/>
      <c r="H2" s="35"/>
      <c r="I2" s="35"/>
      <c r="J2" s="35"/>
      <c r="K2" s="36"/>
      <c r="L2" s="87" t="s">
        <v>2</v>
      </c>
      <c r="M2" s="88"/>
    </row>
    <row r="3" spans="2:13" ht="25.5" customHeight="1" x14ac:dyDescent="0.25">
      <c r="B3" s="12"/>
      <c r="C3" s="13"/>
      <c r="D3" s="13"/>
      <c r="E3" s="37"/>
      <c r="F3" s="38"/>
      <c r="G3" s="38"/>
      <c r="H3" s="38"/>
      <c r="I3" s="38"/>
      <c r="J3" s="38"/>
      <c r="K3" s="39"/>
      <c r="L3" s="89" t="s">
        <v>3</v>
      </c>
      <c r="M3" s="90"/>
    </row>
    <row r="4" spans="2:13" ht="25.5" customHeight="1" x14ac:dyDescent="0.25">
      <c r="B4" s="12"/>
      <c r="C4" s="13"/>
      <c r="D4" s="13"/>
      <c r="E4" s="37"/>
      <c r="F4" s="38"/>
      <c r="G4" s="38"/>
      <c r="H4" s="38"/>
      <c r="I4" s="38"/>
      <c r="J4" s="38"/>
      <c r="K4" s="39"/>
      <c r="L4" s="2" t="s">
        <v>4</v>
      </c>
      <c r="M4" s="14" t="s">
        <v>5</v>
      </c>
    </row>
    <row r="5" spans="2:13" ht="25.5" customHeight="1" thickBot="1" x14ac:dyDescent="0.3">
      <c r="B5" s="15"/>
      <c r="C5" s="16"/>
      <c r="D5" s="16"/>
      <c r="E5" s="40"/>
      <c r="F5" s="41"/>
      <c r="G5" s="41"/>
      <c r="H5" s="41"/>
      <c r="I5" s="41"/>
      <c r="J5" s="41"/>
      <c r="K5" s="42"/>
      <c r="L5" s="17" t="s">
        <v>6</v>
      </c>
      <c r="M5" s="18" t="s">
        <v>7</v>
      </c>
    </row>
    <row r="6" spans="2:13" ht="15.75" thickBot="1" x14ac:dyDescent="0.3">
      <c r="B6" s="140"/>
      <c r="C6" s="140"/>
      <c r="D6" s="140"/>
      <c r="E6" s="140"/>
      <c r="F6" s="140"/>
      <c r="G6" s="140"/>
      <c r="H6" s="140"/>
      <c r="I6" s="140"/>
      <c r="J6" s="140"/>
      <c r="K6" s="140"/>
      <c r="L6" s="140"/>
      <c r="M6" s="140"/>
    </row>
    <row r="7" spans="2:13" s="26" customFormat="1" ht="24" customHeight="1" thickBot="1" x14ac:dyDescent="0.3">
      <c r="B7" s="78" t="s">
        <v>55</v>
      </c>
      <c r="C7" s="79"/>
      <c r="D7" s="143"/>
      <c r="E7" s="91">
        <f>Valoración!I13</f>
        <v>0</v>
      </c>
      <c r="F7" s="91"/>
      <c r="G7" s="91"/>
      <c r="H7" s="144" t="s">
        <v>56</v>
      </c>
      <c r="I7" s="79"/>
      <c r="J7" s="143"/>
      <c r="K7" s="145" t="str">
        <f>Valoración!I16</f>
        <v/>
      </c>
      <c r="L7" s="145"/>
      <c r="M7" s="146"/>
    </row>
    <row r="8" spans="2:13" ht="15.75" thickBot="1" x14ac:dyDescent="0.3">
      <c r="B8" s="160"/>
      <c r="C8" s="160"/>
      <c r="D8" s="160"/>
      <c r="E8" s="160"/>
      <c r="F8" s="160"/>
      <c r="G8" s="160"/>
      <c r="H8" s="160"/>
      <c r="I8" s="160"/>
      <c r="J8" s="160"/>
      <c r="K8" s="160"/>
      <c r="L8" s="160"/>
      <c r="M8" s="160"/>
    </row>
    <row r="9" spans="2:13" s="26" customFormat="1" ht="23.25" customHeight="1" x14ac:dyDescent="0.25">
      <c r="B9" s="152" t="s">
        <v>57</v>
      </c>
      <c r="C9" s="153"/>
      <c r="D9" s="153"/>
      <c r="E9" s="100"/>
      <c r="F9" s="100"/>
      <c r="G9" s="100"/>
      <c r="H9" s="100"/>
      <c r="I9" s="100"/>
      <c r="J9" s="100"/>
      <c r="K9" s="100"/>
      <c r="L9" s="100"/>
      <c r="M9" s="101"/>
    </row>
    <row r="10" spans="2:13" ht="16.5" x14ac:dyDescent="0.3">
      <c r="B10" s="154" t="s">
        <v>58</v>
      </c>
      <c r="C10" s="155"/>
      <c r="D10" s="155"/>
      <c r="E10" s="156" t="s">
        <v>59</v>
      </c>
      <c r="F10" s="156"/>
      <c r="G10" s="157"/>
      <c r="H10" s="158"/>
      <c r="I10" s="159"/>
      <c r="J10" s="25" t="s">
        <v>60</v>
      </c>
      <c r="K10" s="141" t="str">
        <f>IF(G10="NO","N/A","")</f>
        <v/>
      </c>
      <c r="L10" s="141"/>
      <c r="M10" s="142"/>
    </row>
    <row r="11" spans="2:13" ht="16.5" x14ac:dyDescent="0.3">
      <c r="B11" s="154"/>
      <c r="C11" s="155"/>
      <c r="D11" s="155"/>
      <c r="E11" s="156" t="s">
        <v>61</v>
      </c>
      <c r="F11" s="156"/>
      <c r="G11" s="157"/>
      <c r="H11" s="158"/>
      <c r="I11" s="159"/>
      <c r="J11" s="25" t="s">
        <v>62</v>
      </c>
      <c r="K11" s="141" t="str">
        <f t="shared" ref="K11:K13" si="0">IF(G11="NO","N/A","")</f>
        <v/>
      </c>
      <c r="L11" s="141"/>
      <c r="M11" s="142"/>
    </row>
    <row r="12" spans="2:13" ht="16.5" x14ac:dyDescent="0.3">
      <c r="B12" s="154"/>
      <c r="C12" s="155"/>
      <c r="D12" s="155"/>
      <c r="E12" s="156" t="s">
        <v>63</v>
      </c>
      <c r="F12" s="156"/>
      <c r="G12" s="157"/>
      <c r="H12" s="158"/>
      <c r="I12" s="159"/>
      <c r="J12" s="25" t="s">
        <v>64</v>
      </c>
      <c r="K12" s="141" t="str">
        <f t="shared" si="0"/>
        <v/>
      </c>
      <c r="L12" s="141"/>
      <c r="M12" s="142"/>
    </row>
    <row r="13" spans="2:13" ht="16.5" x14ac:dyDescent="0.3">
      <c r="B13" s="154"/>
      <c r="C13" s="155"/>
      <c r="D13" s="155"/>
      <c r="E13" s="156" t="s">
        <v>65</v>
      </c>
      <c r="F13" s="156"/>
      <c r="G13" s="157"/>
      <c r="H13" s="158"/>
      <c r="I13" s="159"/>
      <c r="J13" s="25" t="s">
        <v>64</v>
      </c>
      <c r="K13" s="141" t="str">
        <f t="shared" si="0"/>
        <v/>
      </c>
      <c r="L13" s="141"/>
      <c r="M13" s="142"/>
    </row>
    <row r="14" spans="2:13" ht="56.25" customHeight="1" x14ac:dyDescent="0.3">
      <c r="B14" s="154" t="s">
        <v>66</v>
      </c>
      <c r="C14" s="155"/>
      <c r="D14" s="155"/>
      <c r="E14" s="170"/>
      <c r="F14" s="170"/>
      <c r="G14" s="170"/>
      <c r="H14" s="170"/>
      <c r="I14" s="170"/>
      <c r="J14" s="170"/>
      <c r="K14" s="170"/>
      <c r="L14" s="170"/>
      <c r="M14" s="171"/>
    </row>
    <row r="15" spans="2:13" ht="45.75" customHeight="1" thickBot="1" x14ac:dyDescent="0.35">
      <c r="B15" s="147" t="s">
        <v>67</v>
      </c>
      <c r="C15" s="148"/>
      <c r="D15" s="148"/>
      <c r="E15" s="149"/>
      <c r="F15" s="150"/>
      <c r="G15" s="150"/>
      <c r="H15" s="150"/>
      <c r="I15" s="150"/>
      <c r="J15" s="150"/>
      <c r="K15" s="150"/>
      <c r="L15" s="150"/>
      <c r="M15" s="151"/>
    </row>
    <row r="16" spans="2:13" ht="15.75" customHeight="1" thickBot="1" x14ac:dyDescent="0.3">
      <c r="B16" s="160"/>
      <c r="C16" s="160"/>
      <c r="D16" s="160"/>
      <c r="E16" s="160"/>
      <c r="F16" s="160"/>
      <c r="G16" s="160"/>
      <c r="H16" s="160"/>
      <c r="I16" s="160"/>
      <c r="J16" s="160"/>
      <c r="K16" s="160"/>
      <c r="L16" s="160"/>
      <c r="M16" s="160"/>
    </row>
    <row r="17" spans="2:13" s="26" customFormat="1" ht="24" customHeight="1" x14ac:dyDescent="0.25">
      <c r="B17" s="161" t="s">
        <v>68</v>
      </c>
      <c r="C17" s="162"/>
      <c r="D17" s="162"/>
      <c r="E17" s="167" t="s">
        <v>69</v>
      </c>
      <c r="F17" s="167"/>
      <c r="G17" s="167"/>
      <c r="H17" s="100"/>
      <c r="I17" s="100"/>
      <c r="J17" s="100"/>
      <c r="K17" s="100"/>
      <c r="L17" s="100"/>
      <c r="M17" s="101"/>
    </row>
    <row r="18" spans="2:13" s="26" customFormat="1" ht="24" customHeight="1" x14ac:dyDescent="0.25">
      <c r="B18" s="163"/>
      <c r="C18" s="164"/>
      <c r="D18" s="164"/>
      <c r="E18" s="168" t="s">
        <v>70</v>
      </c>
      <c r="F18" s="168"/>
      <c r="G18" s="168"/>
      <c r="H18" s="102"/>
      <c r="I18" s="102"/>
      <c r="J18" s="102"/>
      <c r="K18" s="102"/>
      <c r="L18" s="102"/>
      <c r="M18" s="103"/>
    </row>
    <row r="19" spans="2:13" s="26" customFormat="1" ht="24" customHeight="1" x14ac:dyDescent="0.25">
      <c r="B19" s="163"/>
      <c r="C19" s="164"/>
      <c r="D19" s="164"/>
      <c r="E19" s="168" t="s">
        <v>71</v>
      </c>
      <c r="F19" s="168"/>
      <c r="G19" s="168"/>
      <c r="H19" s="102"/>
      <c r="I19" s="102"/>
      <c r="J19" s="102"/>
      <c r="K19" s="102"/>
      <c r="L19" s="102"/>
      <c r="M19" s="103"/>
    </row>
    <row r="20" spans="2:13" s="26" customFormat="1" ht="24" customHeight="1" thickBot="1" x14ac:dyDescent="0.3">
      <c r="B20" s="165"/>
      <c r="C20" s="166"/>
      <c r="D20" s="166"/>
      <c r="E20" s="169" t="s">
        <v>72</v>
      </c>
      <c r="F20" s="169"/>
      <c r="G20" s="169"/>
      <c r="H20" s="104"/>
      <c r="I20" s="104"/>
      <c r="J20" s="104"/>
      <c r="K20" s="104"/>
      <c r="L20" s="104"/>
      <c r="M20" s="105"/>
    </row>
    <row r="22" spans="2:13" ht="15.75" thickBot="1" x14ac:dyDescent="0.3"/>
    <row r="23" spans="2:13" ht="73.5" customHeight="1" thickBot="1" x14ac:dyDescent="0.3">
      <c r="B23" s="75" t="s">
        <v>17</v>
      </c>
      <c r="C23" s="76"/>
      <c r="D23" s="76"/>
      <c r="E23" s="76"/>
      <c r="F23" s="75" t="s">
        <v>18</v>
      </c>
      <c r="G23" s="76"/>
      <c r="H23" s="76"/>
      <c r="I23" s="77"/>
      <c r="J23" s="76" t="s">
        <v>19</v>
      </c>
      <c r="K23" s="76"/>
      <c r="L23" s="76"/>
      <c r="M23" s="77"/>
    </row>
  </sheetData>
  <mergeCells count="41">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E2:K5"/>
    <mergeCell ref="L2:M2"/>
    <mergeCell ref="L3:M3"/>
    <mergeCell ref="B6:M6"/>
    <mergeCell ref="K13:M13"/>
    <mergeCell ref="B7:D7"/>
    <mergeCell ref="E7:G7"/>
    <mergeCell ref="H7:J7"/>
    <mergeCell ref="K7:M7"/>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00000000-0002-0000-0300-000000000000}">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Yuliana Marcela Vergara Marin</dc:creator>
  <cp:keywords/>
  <dc:description/>
  <cp:lastModifiedBy>Leidy Daniela Correa Mesa</cp:lastModifiedBy>
  <cp:revision/>
  <dcterms:created xsi:type="dcterms:W3CDTF">2021-03-18T21:09:20Z</dcterms:created>
  <dcterms:modified xsi:type="dcterms:W3CDTF">2022-09-09T20:32:27Z</dcterms:modified>
  <cp:category/>
  <cp:contentStatus/>
</cp:coreProperties>
</file>