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dri\Dropbox\ACTIVOS 2022\PM 2022\"/>
    </mc:Choice>
  </mc:AlternateContent>
  <xr:revisionPtr revIDLastSave="0" documentId="13_ncr:1_{1DB67C15-B581-462F-9FD5-B88E8E7DDF5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<sst xmlns="http://schemas.openxmlformats.org/spreadsheetml/2006/main" count="115" uniqueCount="80">
  <si>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</si>
  <si>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</si>
  <si>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</si>
  <si>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</si>
  <si>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</si>
  <si>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</si>
  <si>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</si>
  <si>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</si>
  <si>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</si>
  <si>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</si>
  <si>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</si>
  <si>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</si>
  <si>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</si>
  <si>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</si>
  <si>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</si>
  <si>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</si>
  <si>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</si>
  <si>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</si>
  <si>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</si>
  <si>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</si>
  <si>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</si>
  <si>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</si>
  <si>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</si>
  <si>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</si>
  <si>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</si>
  <si>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</si>
  <si>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</si>
  <si>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</si>
  <si>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</si>
  <si>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</si>
  <si>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</si>
  <si>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</si>
  <si>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</si>
  <si>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</si>
  <si>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</si>
  <si>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</si>
  <si>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</si>
  <si>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</si>
  <si>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</si>
  <si>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</si>
  <si>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</si>
  <si>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</si>
  <si>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</si>
  <si>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</si>
  <si>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</si>
  <si>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</si>
  <si>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</si>
  <si>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</si>
  <si>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</si>
  <si>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</si>
  <si>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</si>
  <si>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</si>
  <si>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</si>
  <si>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</si>
  <si>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</si>
  <si>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</si>
  <si>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</si>
  <si>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</si>
  <si>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</si>
  <si>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</si>
  <si>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</si>
  <si>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</si>
  <si>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</si>
  <si>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</si>
  <si>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</si>
  <si>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</si>
  <si>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</si>
  <si>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</si>
  <si>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</si>
  <si>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</si>
  <si>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</si>
  <si>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</si>
  <si>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</si>
  <si>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Proyecto Banca</t>
  </si>
  <si>
    <t xml:space="preserve">Registro y actualización de estados en Mantum mediante cargue de ficha, este proceso se debe realizar todos los días con activos que ingresan a Línea para atender la operación y equipos retirados que deben ser ingresados a las bodegas de devoluciones. La validación de estados, asignación de recursos genericos, asignación de bodegas, diligenciamiento de la ficha de Mantum generan  una ocupación de cinco horas aproximadamente. </t>
  </si>
  <si>
    <t>Optimizar tiempos de ejecución del cargue de ficha de activos del proyecto Banca</t>
  </si>
  <si>
    <t>? n/a</t>
  </si>
  <si>
    <t>Marcela Madrid Ospina</t>
  </si>
  <si>
    <t xml:space="preserve">Se crea una plantilla en excel con formulas que permiten tener la información de manera automática, se descarga el informe de activos/inactivos, requiere  copiar y pegar el listado de placas o seriales  y selecccionar la bodega, la plantilla arroja estado, fecha y bodega actual, indica si no existe, reconoce automaticamente las referencias y asigna los recursos genéricos, generando de manera automática la ficha permitida para cargue en Mantum., reduce el tiempo de cargue entre 1 y 2 horas aproximandamente, dependiendo de la cantidad equipos a ingresar. </t>
  </si>
  <si>
    <t>Optimización proceso cargue de fichas Mantum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</si>
</sst>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2</xdr:col>
      <xdr:colOff>673895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22898</xdr:colOff>
      <xdr:row>16</xdr:row>
      <xdr:rowOff>37511</xdr:rowOff>
    </xdr:from>
    <xdr:to>
      <xdr:col>3</xdr:col>
      <xdr:colOff>954398</xdr:colOff>
      <xdr:row>25</xdr:row>
      <xdr:rowOff>67235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2F1FF6-9064-45F8-AC92-7DF77EAA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839" y="5662864"/>
          <a:ext cx="3531265" cy="1945930"/>
        </a:xfrm>
        <a:prstGeom prst="rect">
          <a:avLst/>
        </a:prstGeom>
      </xdr:spPr>
    </xdr:pic>
    <xdr:clientData/>
  </xdr:twoCellAnchor>
  <xdr:twoCellAnchor editAs="oneCell">
    <xdr:from>
      <xdr:col>7</xdr:col>
      <xdr:colOff>32472</xdr:colOff>
      <xdr:row>16</xdr:row>
      <xdr:rowOff>22412</xdr:rowOff>
    </xdr:from>
    <xdr:to>
      <xdr:col>10</xdr:col>
      <xdr:colOff>143209</xdr:colOff>
      <xdr:row>25</xdr:row>
      <xdr:rowOff>134470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FCAAD7-8103-4ECE-82C5-3F3C2AC0D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0707" y="5647765"/>
          <a:ext cx="4010384" cy="202826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</xdr:colOff>
      <xdr:row>16</xdr:row>
      <xdr:rowOff>31102</xdr:rowOff>
    </xdr:from>
    <xdr:to>
      <xdr:col>12</xdr:col>
      <xdr:colOff>1277471</xdr:colOff>
      <xdr:row>25</xdr:row>
      <xdr:rowOff>67235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1E940-E251-4E9C-8AB2-9D6D3ABC1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58381" y="5656455"/>
          <a:ext cx="3686737" cy="1952339"/>
        </a:xfrm>
        <a:prstGeom prst="rect">
          <a:avLst/>
        </a:prstGeom>
      </xdr:spPr>
    </xdr:pic>
    <xdr:clientData/>
  </xdr:twoCellAnchor>
  <xdr:twoCellAnchor editAs="oneCell">
    <xdr:from>
      <xdr:col>3</xdr:col>
      <xdr:colOff>862853</xdr:colOff>
      <xdr:row>16</xdr:row>
      <xdr:rowOff>11206</xdr:rowOff>
    </xdr:from>
    <xdr:to>
      <xdr:col>6</xdr:col>
      <xdr:colOff>1176618</xdr:colOff>
      <xdr:row>25</xdr:row>
      <xdr:rowOff>85921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92B6B-D65D-4164-9204-1DAAA5186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31559" y="5636559"/>
          <a:ext cx="4213412" cy="1990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topLeftCell="A7" zoomScale="85" zoomScaleNormal="85" workbookViewId="0">
      <selection activeCell="E28" sqref="E28:M28"/>
    </sheetView>
  </sheetViews>
  <sheetFormatPr baseColWidth="10" defaultColWidth="11.42578125" defaultRowHeight="16.5" x14ac:dyDescent="0.3"/>
  <cols>
    <col min="1" max="1" width="4" style="1" customWidth="1"/>
    <col min="2" max="13" width="19.42578125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79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77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ht="24.75" customHeight="1" x14ac:dyDescent="0.3">
      <c r="B11" s="57" t="s">
        <v>74</v>
      </c>
      <c r="C11" s="58"/>
      <c r="D11" s="58"/>
      <c r="E11" s="58"/>
      <c r="F11" s="58"/>
      <c r="G11" s="59"/>
      <c r="H11" s="57" t="s">
        <v>78</v>
      </c>
      <c r="I11" s="58"/>
      <c r="J11" s="58"/>
      <c r="K11" s="58"/>
      <c r="L11" s="58"/>
      <c r="M11" s="59"/>
    </row>
    <row r="12" spans="2:13" ht="24.75" customHeight="1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ht="24.75" customHeight="1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ht="24.75" customHeight="1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77.25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17.25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7" customFormat="1" ht="43.5" customHeight="1" thickBot="1" x14ac:dyDescent="0.3">
      <c r="B28" s="78" t="s">
        <v>14</v>
      </c>
      <c r="C28" s="79"/>
      <c r="D28" s="80"/>
      <c r="E28" s="81" t="s">
        <v>75</v>
      </c>
      <c r="F28" s="82"/>
      <c r="G28" s="82"/>
      <c r="H28" s="82"/>
      <c r="I28" s="82"/>
      <c r="J28" s="82"/>
      <c r="K28" s="82"/>
      <c r="L28" s="82"/>
      <c r="M28" s="83"/>
    </row>
    <row r="29" spans="2:13" s="27" customFormat="1" ht="43.5" customHeight="1" thickBot="1" x14ac:dyDescent="0.3">
      <c r="B29" s="78" t="s">
        <v>15</v>
      </c>
      <c r="C29" s="79"/>
      <c r="D29" s="80"/>
      <c r="E29" s="45" t="s">
        <v>73</v>
      </c>
      <c r="F29" s="46"/>
      <c r="G29" s="46"/>
      <c r="H29" s="46"/>
      <c r="I29" s="46"/>
      <c r="J29" s="46"/>
      <c r="K29" s="46"/>
      <c r="L29" s="46"/>
      <c r="M29" s="47"/>
    </row>
    <row r="30" spans="2:13" s="27" customFormat="1" ht="43.5" customHeight="1" thickBot="1" x14ac:dyDescent="0.3">
      <c r="B30" s="78" t="s">
        <v>16</v>
      </c>
      <c r="C30" s="79"/>
      <c r="D30" s="80"/>
      <c r="E30" s="81" t="s">
        <v>76</v>
      </c>
      <c r="F30" s="82"/>
      <c r="G30" s="82"/>
      <c r="H30" s="82"/>
      <c r="I30" s="82"/>
      <c r="J30" s="82"/>
      <c r="K30" s="82"/>
      <c r="L30" s="82"/>
      <c r="M30" s="83"/>
    </row>
    <row r="32" spans="2:13" ht="17.25" thickBot="1" x14ac:dyDescent="0.35"/>
    <row r="33" spans="2:13" ht="68.25" customHeight="1" thickBot="1" x14ac:dyDescent="0.35">
      <c r="B33" s="75" t="s">
        <v>17</v>
      </c>
      <c r="C33" s="76"/>
      <c r="D33" s="76"/>
      <c r="E33" s="76"/>
      <c r="F33" s="75" t="s">
        <v>18</v>
      </c>
      <c r="G33" s="76"/>
      <c r="H33" s="76"/>
      <c r="I33" s="77"/>
      <c r="J33" s="76" t="s">
        <v>19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87" t="s">
        <v>1</v>
      </c>
      <c r="F2" s="88"/>
      <c r="G2" s="88"/>
      <c r="H2" s="88"/>
      <c r="I2" s="88"/>
      <c r="J2" s="88"/>
      <c r="K2" s="89"/>
      <c r="L2" s="96" t="s">
        <v>2</v>
      </c>
      <c r="M2" s="97"/>
    </row>
    <row r="3" spans="2:13" ht="21" customHeight="1" x14ac:dyDescent="0.3">
      <c r="B3" s="12"/>
      <c r="C3" s="13"/>
      <c r="D3" s="13"/>
      <c r="E3" s="90"/>
      <c r="F3" s="91"/>
      <c r="G3" s="91"/>
      <c r="H3" s="91"/>
      <c r="I3" s="91"/>
      <c r="J3" s="91"/>
      <c r="K3" s="92"/>
      <c r="L3" s="98" t="s">
        <v>3</v>
      </c>
      <c r="M3" s="99"/>
    </row>
    <row r="4" spans="2:13" ht="30" customHeight="1" x14ac:dyDescent="0.3">
      <c r="B4" s="12"/>
      <c r="C4" s="13"/>
      <c r="D4" s="13"/>
      <c r="E4" s="90"/>
      <c r="F4" s="91"/>
      <c r="G4" s="91"/>
      <c r="H4" s="91"/>
      <c r="I4" s="91"/>
      <c r="J4" s="91"/>
      <c r="K4" s="92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93"/>
      <c r="F5" s="94"/>
      <c r="G5" s="94"/>
      <c r="H5" s="94"/>
      <c r="I5" s="94"/>
      <c r="J5" s="94"/>
      <c r="K5" s="95"/>
      <c r="L5" s="17" t="s">
        <v>6</v>
      </c>
      <c r="M5" s="18" t="s">
        <v>7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7" customFormat="1" ht="21.75" customHeight="1" thickBot="1" x14ac:dyDescent="0.3">
      <c r="B7" s="85" t="s">
        <v>20</v>
      </c>
      <c r="C7" s="86"/>
      <c r="D7" s="86"/>
      <c r="E7" s="86"/>
      <c r="F7" s="100"/>
      <c r="G7" s="100"/>
      <c r="H7" s="100"/>
      <c r="I7" s="101" t="s">
        <v>21</v>
      </c>
      <c r="J7" s="101"/>
      <c r="K7" s="100"/>
      <c r="L7" s="100"/>
      <c r="M7" s="102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103" t="s">
        <v>22</v>
      </c>
      <c r="C9" s="104"/>
      <c r="D9" s="109"/>
      <c r="E9" s="109"/>
      <c r="F9" s="109"/>
      <c r="G9" s="109"/>
      <c r="H9" s="109"/>
      <c r="I9" s="109"/>
      <c r="J9" s="109"/>
      <c r="K9" s="109"/>
      <c r="L9" s="109"/>
      <c r="M9" s="110"/>
    </row>
    <row r="10" spans="2:13" ht="20.25" customHeight="1" x14ac:dyDescent="0.3">
      <c r="B10" s="105"/>
      <c r="C10" s="106"/>
      <c r="D10" s="111"/>
      <c r="E10" s="111"/>
      <c r="F10" s="111"/>
      <c r="G10" s="111"/>
      <c r="H10" s="111"/>
      <c r="I10" s="111"/>
      <c r="J10" s="111"/>
      <c r="K10" s="111"/>
      <c r="L10" s="111"/>
      <c r="M10" s="112"/>
    </row>
    <row r="11" spans="2:13" ht="20.25" customHeight="1" thickBot="1" x14ac:dyDescent="0.35">
      <c r="B11" s="107"/>
      <c r="C11" s="108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15" t="s">
        <v>23</v>
      </c>
      <c r="C13" s="116"/>
      <c r="D13" s="116"/>
      <c r="E13" s="116"/>
      <c r="F13" s="116"/>
      <c r="G13" s="116"/>
      <c r="H13" s="116"/>
      <c r="I13" s="120"/>
      <c r="J13" s="120"/>
      <c r="K13" s="120"/>
      <c r="L13" s="120"/>
      <c r="M13" s="121"/>
    </row>
    <row r="14" spans="2:13" ht="21" customHeight="1" x14ac:dyDescent="0.3">
      <c r="B14" s="117" t="s">
        <v>24</v>
      </c>
      <c r="C14" s="118"/>
      <c r="D14" s="119"/>
      <c r="E14" s="122" t="s">
        <v>25</v>
      </c>
      <c r="F14" s="122"/>
      <c r="G14" s="122"/>
      <c r="H14" s="122"/>
      <c r="I14" s="122"/>
      <c r="J14" s="122"/>
      <c r="K14" s="122"/>
      <c r="L14" s="122"/>
      <c r="M14" s="123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39" t="s">
        <v>29</v>
      </c>
      <c r="F15" s="140"/>
      <c r="G15" s="140"/>
      <c r="H15" s="4" t="s">
        <v>30</v>
      </c>
      <c r="I15" s="5" t="s">
        <v>31</v>
      </c>
      <c r="J15" s="4" t="s">
        <v>32</v>
      </c>
      <c r="K15" s="126" t="s">
        <v>33</v>
      </c>
      <c r="L15" s="127"/>
      <c r="M15" s="128"/>
    </row>
    <row r="16" spans="2:13" ht="31.5" customHeight="1" x14ac:dyDescent="0.3">
      <c r="B16" s="20">
        <v>30</v>
      </c>
      <c r="C16" s="9">
        <v>30</v>
      </c>
      <c r="D16" s="9">
        <v>30</v>
      </c>
      <c r="E16" s="124" t="s">
        <v>34</v>
      </c>
      <c r="F16" s="124"/>
      <c r="G16" s="124"/>
      <c r="H16" s="3">
        <v>0.6</v>
      </c>
      <c r="I16" s="136" t="str">
        <f>IF(I13=B15,(B16*H16+B17*H17+B18*H18+B19*H19+B20*H20),IF(I13=C15,(C16*H16+C17*H17+C18*H18+C19*H19+C20*H20),IF(I13=D15,(D16*H16+D17*H17+D18*H18+D19*H19+D20*H20),"")))</f>
        <v/>
      </c>
      <c r="J16" s="133"/>
      <c r="K16" s="129"/>
      <c r="L16" s="129"/>
      <c r="M16" s="130"/>
    </row>
    <row r="17" spans="2:13" ht="31.5" customHeight="1" x14ac:dyDescent="0.3">
      <c r="B17" s="20">
        <v>15</v>
      </c>
      <c r="C17" s="9">
        <v>25</v>
      </c>
      <c r="D17" s="9">
        <v>30</v>
      </c>
      <c r="E17" s="124" t="s">
        <v>35</v>
      </c>
      <c r="F17" s="124"/>
      <c r="G17" s="124"/>
      <c r="H17" s="3">
        <v>1</v>
      </c>
      <c r="I17" s="137"/>
      <c r="J17" s="134"/>
      <c r="K17" s="129"/>
      <c r="L17" s="129"/>
      <c r="M17" s="130"/>
    </row>
    <row r="18" spans="2:13" ht="31.5" customHeight="1" x14ac:dyDescent="0.3">
      <c r="B18" s="20">
        <v>20</v>
      </c>
      <c r="C18" s="9">
        <v>15</v>
      </c>
      <c r="D18" s="9">
        <v>10</v>
      </c>
      <c r="E18" s="124" t="s">
        <v>36</v>
      </c>
      <c r="F18" s="124"/>
      <c r="G18" s="124"/>
      <c r="H18" s="3">
        <v>0.4</v>
      </c>
      <c r="I18" s="137"/>
      <c r="J18" s="134"/>
      <c r="K18" s="129"/>
      <c r="L18" s="129"/>
      <c r="M18" s="130"/>
    </row>
    <row r="19" spans="2:13" ht="31.5" customHeight="1" x14ac:dyDescent="0.3">
      <c r="B19" s="20">
        <v>25</v>
      </c>
      <c r="C19" s="9">
        <v>20</v>
      </c>
      <c r="D19" s="9">
        <v>20</v>
      </c>
      <c r="E19" s="124" t="s">
        <v>37</v>
      </c>
      <c r="F19" s="124"/>
      <c r="G19" s="124"/>
      <c r="H19" s="3">
        <v>1</v>
      </c>
      <c r="I19" s="137"/>
      <c r="J19" s="134"/>
      <c r="K19" s="129"/>
      <c r="L19" s="129"/>
      <c r="M19" s="130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25" t="s">
        <v>38</v>
      </c>
      <c r="F20" s="125"/>
      <c r="G20" s="125"/>
      <c r="H20" s="23">
        <v>0.6</v>
      </c>
      <c r="I20" s="138"/>
      <c r="J20" s="135"/>
      <c r="K20" s="131"/>
      <c r="L20" s="131"/>
      <c r="M20" s="132"/>
    </row>
    <row r="21" spans="2:13" ht="17.25" thickBot="1" x14ac:dyDescent="0.35"/>
    <row r="22" spans="2:13" ht="20.25" customHeight="1" x14ac:dyDescent="0.3">
      <c r="B22" s="103" t="s">
        <v>39</v>
      </c>
      <c r="C22" s="104"/>
      <c r="D22" s="104"/>
      <c r="E22" s="24">
        <v>1</v>
      </c>
      <c r="F22" s="109"/>
      <c r="G22" s="109"/>
      <c r="H22" s="109"/>
      <c r="I22" s="109"/>
      <c r="J22" s="109"/>
      <c r="K22" s="109"/>
      <c r="L22" s="109"/>
      <c r="M22" s="110"/>
    </row>
    <row r="23" spans="2:13" ht="20.25" customHeight="1" x14ac:dyDescent="0.3">
      <c r="B23" s="105"/>
      <c r="C23" s="106"/>
      <c r="D23" s="106"/>
      <c r="E23" s="9">
        <v>2</v>
      </c>
      <c r="F23" s="111"/>
      <c r="G23" s="111"/>
      <c r="H23" s="111"/>
      <c r="I23" s="111"/>
      <c r="J23" s="111"/>
      <c r="K23" s="111"/>
      <c r="L23" s="111"/>
      <c r="M23" s="112"/>
    </row>
    <row r="24" spans="2:13" ht="20.25" customHeight="1" x14ac:dyDescent="0.3">
      <c r="B24" s="105"/>
      <c r="C24" s="106"/>
      <c r="D24" s="106"/>
      <c r="E24" s="9">
        <v>3</v>
      </c>
      <c r="F24" s="111"/>
      <c r="G24" s="111"/>
      <c r="H24" s="111"/>
      <c r="I24" s="111"/>
      <c r="J24" s="111"/>
      <c r="K24" s="111"/>
      <c r="L24" s="111"/>
      <c r="M24" s="112"/>
    </row>
    <row r="25" spans="2:13" ht="20.25" customHeight="1" x14ac:dyDescent="0.3">
      <c r="B25" s="105"/>
      <c r="C25" s="106"/>
      <c r="D25" s="106"/>
      <c r="E25" s="9">
        <v>4</v>
      </c>
      <c r="F25" s="111"/>
      <c r="G25" s="111"/>
      <c r="H25" s="111"/>
      <c r="I25" s="111"/>
      <c r="J25" s="111"/>
      <c r="K25" s="111"/>
      <c r="L25" s="111"/>
      <c r="M25" s="112"/>
    </row>
    <row r="26" spans="2:13" ht="20.25" customHeight="1" thickBot="1" x14ac:dyDescent="0.35">
      <c r="B26" s="107"/>
      <c r="C26" s="108"/>
      <c r="D26" s="108"/>
      <c r="E26" s="22">
        <v>5</v>
      </c>
      <c r="F26" s="113"/>
      <c r="G26" s="113"/>
      <c r="H26" s="113"/>
      <c r="I26" s="113"/>
      <c r="J26" s="113"/>
      <c r="K26" s="113"/>
      <c r="L26" s="113"/>
      <c r="M26" s="114"/>
    </row>
    <row r="28" spans="2:13" ht="17.25" thickBot="1" x14ac:dyDescent="0.35"/>
    <row r="29" spans="2:13" ht="63" customHeight="1" thickBot="1" x14ac:dyDescent="0.35">
      <c r="B29" s="75" t="s">
        <v>17</v>
      </c>
      <c r="C29" s="76"/>
      <c r="D29" s="76"/>
      <c r="E29" s="76"/>
      <c r="F29" s="75" t="s">
        <v>18</v>
      </c>
      <c r="G29" s="76"/>
      <c r="H29" s="76"/>
      <c r="I29" s="77"/>
      <c r="J29" s="76" t="s">
        <v>19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6" sqref="B6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41" t="s">
        <v>40</v>
      </c>
      <c r="B1" s="141"/>
      <c r="C1" s="141"/>
      <c r="D1" s="141"/>
      <c r="E1" s="141"/>
      <c r="F1" s="141"/>
    </row>
    <row r="2" spans="1:6" x14ac:dyDescent="0.25">
      <c r="A2" s="142" t="s">
        <v>30</v>
      </c>
      <c r="B2" s="143" t="s">
        <v>34</v>
      </c>
      <c r="C2" s="145" t="s">
        <v>35</v>
      </c>
      <c r="D2" s="145" t="s">
        <v>36</v>
      </c>
      <c r="E2" s="145" t="s">
        <v>37</v>
      </c>
      <c r="F2" s="147" t="s">
        <v>38</v>
      </c>
    </row>
    <row r="3" spans="1:6" x14ac:dyDescent="0.25">
      <c r="A3" s="142"/>
      <c r="B3" s="144"/>
      <c r="C3" s="146"/>
      <c r="D3" s="146"/>
      <c r="E3" s="146"/>
      <c r="F3" s="148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87" t="s">
        <v>1</v>
      </c>
      <c r="F2" s="88"/>
      <c r="G2" s="88"/>
      <c r="H2" s="88"/>
      <c r="I2" s="88"/>
      <c r="J2" s="88"/>
      <c r="K2" s="89"/>
      <c r="L2" s="96" t="s">
        <v>2</v>
      </c>
      <c r="M2" s="97"/>
    </row>
    <row r="3" spans="2:13" ht="25.5" customHeight="1" x14ac:dyDescent="0.25">
      <c r="B3" s="12"/>
      <c r="C3" s="13"/>
      <c r="D3" s="13"/>
      <c r="E3" s="90"/>
      <c r="F3" s="91"/>
      <c r="G3" s="91"/>
      <c r="H3" s="91"/>
      <c r="I3" s="91"/>
      <c r="J3" s="91"/>
      <c r="K3" s="92"/>
      <c r="L3" s="98" t="s">
        <v>3</v>
      </c>
      <c r="M3" s="99"/>
    </row>
    <row r="4" spans="2:13" ht="25.5" customHeight="1" x14ac:dyDescent="0.25">
      <c r="B4" s="12"/>
      <c r="C4" s="13"/>
      <c r="D4" s="13"/>
      <c r="E4" s="90"/>
      <c r="F4" s="91"/>
      <c r="G4" s="91"/>
      <c r="H4" s="91"/>
      <c r="I4" s="91"/>
      <c r="J4" s="91"/>
      <c r="K4" s="92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93"/>
      <c r="F5" s="94"/>
      <c r="G5" s="94"/>
      <c r="H5" s="94"/>
      <c r="I5" s="94"/>
      <c r="J5" s="94"/>
      <c r="K5" s="95"/>
      <c r="L5" s="17" t="s">
        <v>6</v>
      </c>
      <c r="M5" s="18" t="s">
        <v>7</v>
      </c>
    </row>
    <row r="6" spans="2:13" ht="15.75" thickBot="1" x14ac:dyDescent="0.3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13" s="26" customFormat="1" ht="24" customHeight="1" thickBot="1" x14ac:dyDescent="0.3">
      <c r="B7" s="78" t="s">
        <v>55</v>
      </c>
      <c r="C7" s="79"/>
      <c r="D7" s="152"/>
      <c r="E7" s="100">
        <f>Valoración!I13</f>
        <v>0</v>
      </c>
      <c r="F7" s="100"/>
      <c r="G7" s="100"/>
      <c r="H7" s="153" t="s">
        <v>56</v>
      </c>
      <c r="I7" s="79"/>
      <c r="J7" s="152"/>
      <c r="K7" s="154" t="str">
        <f>Valoración!I16</f>
        <v/>
      </c>
      <c r="L7" s="154"/>
      <c r="M7" s="155"/>
    </row>
    <row r="8" spans="2:13" ht="15.75" thickBot="1" x14ac:dyDescent="0.3"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</row>
    <row r="9" spans="2:13" s="26" customFormat="1" ht="23.25" customHeight="1" x14ac:dyDescent="0.25">
      <c r="B9" s="161" t="s">
        <v>57</v>
      </c>
      <c r="C9" s="162"/>
      <c r="D9" s="162"/>
      <c r="E9" s="109"/>
      <c r="F9" s="109"/>
      <c r="G9" s="109"/>
      <c r="H9" s="109"/>
      <c r="I9" s="109"/>
      <c r="J9" s="109"/>
      <c r="K9" s="109"/>
      <c r="L9" s="109"/>
      <c r="M9" s="110"/>
    </row>
    <row r="10" spans="2:13" ht="16.5" x14ac:dyDescent="0.3">
      <c r="B10" s="163" t="s">
        <v>58</v>
      </c>
      <c r="C10" s="164"/>
      <c r="D10" s="164"/>
      <c r="E10" s="165" t="s">
        <v>59</v>
      </c>
      <c r="F10" s="165"/>
      <c r="G10" s="166"/>
      <c r="H10" s="167"/>
      <c r="I10" s="168"/>
      <c r="J10" s="25" t="s">
        <v>60</v>
      </c>
      <c r="K10" s="150" t="str">
        <f>IF(G10="NO","N/A","")</f>
        <v/>
      </c>
      <c r="L10" s="150"/>
      <c r="M10" s="151"/>
    </row>
    <row r="11" spans="2:13" ht="16.5" x14ac:dyDescent="0.3">
      <c r="B11" s="163"/>
      <c r="C11" s="164"/>
      <c r="D11" s="164"/>
      <c r="E11" s="165" t="s">
        <v>61</v>
      </c>
      <c r="F11" s="165"/>
      <c r="G11" s="166"/>
      <c r="H11" s="167"/>
      <c r="I11" s="168"/>
      <c r="J11" s="25" t="s">
        <v>62</v>
      </c>
      <c r="K11" s="150" t="str">
        <f t="shared" ref="K11:K13" si="0">IF(G11="NO","N/A","")</f>
        <v/>
      </c>
      <c r="L11" s="150"/>
      <c r="M11" s="151"/>
    </row>
    <row r="12" spans="2:13" ht="16.5" x14ac:dyDescent="0.3">
      <c r="B12" s="163"/>
      <c r="C12" s="164"/>
      <c r="D12" s="164"/>
      <c r="E12" s="165" t="s">
        <v>63</v>
      </c>
      <c r="F12" s="165"/>
      <c r="G12" s="166"/>
      <c r="H12" s="167"/>
      <c r="I12" s="168"/>
      <c r="J12" s="25" t="s">
        <v>64</v>
      </c>
      <c r="K12" s="150" t="str">
        <f t="shared" si="0"/>
        <v/>
      </c>
      <c r="L12" s="150"/>
      <c r="M12" s="151"/>
    </row>
    <row r="13" spans="2:13" ht="16.5" x14ac:dyDescent="0.3">
      <c r="B13" s="163"/>
      <c r="C13" s="164"/>
      <c r="D13" s="164"/>
      <c r="E13" s="165" t="s">
        <v>65</v>
      </c>
      <c r="F13" s="165"/>
      <c r="G13" s="166"/>
      <c r="H13" s="167"/>
      <c r="I13" s="168"/>
      <c r="J13" s="25" t="s">
        <v>64</v>
      </c>
      <c r="K13" s="150" t="str">
        <f t="shared" si="0"/>
        <v/>
      </c>
      <c r="L13" s="150"/>
      <c r="M13" s="151"/>
    </row>
    <row r="14" spans="2:13" ht="56.25" customHeight="1" x14ac:dyDescent="0.3">
      <c r="B14" s="163" t="s">
        <v>66</v>
      </c>
      <c r="C14" s="164"/>
      <c r="D14" s="164"/>
      <c r="E14" s="179"/>
      <c r="F14" s="179"/>
      <c r="G14" s="179"/>
      <c r="H14" s="179"/>
      <c r="I14" s="179"/>
      <c r="J14" s="179"/>
      <c r="K14" s="179"/>
      <c r="L14" s="179"/>
      <c r="M14" s="180"/>
    </row>
    <row r="15" spans="2:13" ht="45.75" customHeight="1" thickBot="1" x14ac:dyDescent="0.35">
      <c r="B15" s="156" t="s">
        <v>67</v>
      </c>
      <c r="C15" s="157"/>
      <c r="D15" s="157"/>
      <c r="E15" s="158"/>
      <c r="F15" s="159"/>
      <c r="G15" s="159"/>
      <c r="H15" s="159"/>
      <c r="I15" s="159"/>
      <c r="J15" s="159"/>
      <c r="K15" s="159"/>
      <c r="L15" s="159"/>
      <c r="M15" s="160"/>
    </row>
    <row r="16" spans="2:13" ht="15.75" customHeight="1" thickBot="1" x14ac:dyDescent="0.3"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</row>
    <row r="17" spans="2:13" s="26" customFormat="1" ht="24" customHeight="1" x14ac:dyDescent="0.25">
      <c r="B17" s="170" t="s">
        <v>68</v>
      </c>
      <c r="C17" s="171"/>
      <c r="D17" s="171"/>
      <c r="E17" s="176" t="s">
        <v>69</v>
      </c>
      <c r="F17" s="176"/>
      <c r="G17" s="176"/>
      <c r="H17" s="109"/>
      <c r="I17" s="109"/>
      <c r="J17" s="109"/>
      <c r="K17" s="109"/>
      <c r="L17" s="109"/>
      <c r="M17" s="110"/>
    </row>
    <row r="18" spans="2:13" s="26" customFormat="1" ht="24" customHeight="1" x14ac:dyDescent="0.25">
      <c r="B18" s="172"/>
      <c r="C18" s="173"/>
      <c r="D18" s="173"/>
      <c r="E18" s="177" t="s">
        <v>70</v>
      </c>
      <c r="F18" s="177"/>
      <c r="G18" s="177"/>
      <c r="H18" s="111"/>
      <c r="I18" s="111"/>
      <c r="J18" s="111"/>
      <c r="K18" s="111"/>
      <c r="L18" s="111"/>
      <c r="M18" s="112"/>
    </row>
    <row r="19" spans="2:13" s="26" customFormat="1" ht="24" customHeight="1" x14ac:dyDescent="0.25">
      <c r="B19" s="172"/>
      <c r="C19" s="173"/>
      <c r="D19" s="173"/>
      <c r="E19" s="177" t="s">
        <v>71</v>
      </c>
      <c r="F19" s="177"/>
      <c r="G19" s="177"/>
      <c r="H19" s="111"/>
      <c r="I19" s="111"/>
      <c r="J19" s="111"/>
      <c r="K19" s="111"/>
      <c r="L19" s="111"/>
      <c r="M19" s="112"/>
    </row>
    <row r="20" spans="2:13" s="26" customFormat="1" ht="24" customHeight="1" thickBot="1" x14ac:dyDescent="0.3">
      <c r="B20" s="174"/>
      <c r="C20" s="175"/>
      <c r="D20" s="175"/>
      <c r="E20" s="178" t="s">
        <v>72</v>
      </c>
      <c r="F20" s="178"/>
      <c r="G20" s="178"/>
      <c r="H20" s="113"/>
      <c r="I20" s="113"/>
      <c r="J20" s="113"/>
      <c r="K20" s="113"/>
      <c r="L20" s="113"/>
      <c r="M20" s="114"/>
    </row>
    <row r="22" spans="2:13" ht="15.75" thickBot="1" x14ac:dyDescent="0.3"/>
    <row r="23" spans="2:13" ht="73.5" customHeight="1" thickBot="1" x14ac:dyDescent="0.3">
      <c r="B23" s="75" t="s">
        <v>17</v>
      </c>
      <c r="C23" s="76"/>
      <c r="D23" s="76"/>
      <c r="E23" s="76"/>
      <c r="F23" s="75" t="s">
        <v>18</v>
      </c>
      <c r="G23" s="76"/>
      <c r="H23" s="76"/>
      <c r="I23" s="77"/>
      <c r="J23" s="76" t="s">
        <v>19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Marcela Madrid</cp:lastModifiedBy>
  <cp:revision/>
  <dcterms:created xsi:type="dcterms:W3CDTF">2021-03-18T21:09:20Z</dcterms:created>
  <dcterms:modified xsi:type="dcterms:W3CDTF">2022-03-22T21:43:41Z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