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rossana_sena_lineacom_co1/Documents/LINEA COMUNICACIONES/PROPUESTA DE MEJORA/"/>
    </mc:Choice>
  </mc:AlternateContent>
  <xr:revisionPtr revIDLastSave="2" documentId="13_ncr:1_{8912A3DF-7B1E-4AC7-ACAF-38D7E79068D1}" xr6:coauthVersionLast="47" xr6:coauthVersionMax="47" xr10:uidLastSave="{663AE979-422C-4245-B6DB-3A1A733DA674}"/>
  <bookViews>
    <workbookView xWindow="-120" yWindow="-120" windowWidth="20730" windowHeight="1116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definedNames>
    <definedName name="_xlnm._FilterDatabase" localSheetId="0" hidden="1">'FORMATO GQ-016'!$E$2:$M$5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<sst xmlns="http://schemas.openxmlformats.org/spreadsheetml/2006/main" count="115" uniqueCount="83">
  <si>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</si>
  <si>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</si>
  <si>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</si>
  <si>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</si>
  <si>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</si>
  <si>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</si>
  <si>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</si>
  <si>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</si>
  <si>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</si>
  <si>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</si>
  <si>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</si>
  <si>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</si>
  <si>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</si>
  <si>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</si>
  <si>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</si>
  <si>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</si>
  <si>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</si>
  <si>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</si>
  <si>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</si>
  <si>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</si>
  <si>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</si>
  <si>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</si>
  <si>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</si>
  <si>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</si>
  <si>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</si>
  <si>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</si>
  <si>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</si>
  <si>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</si>
  <si>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</si>
  <si>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</si>
  <si>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</si>
  <si>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</si>
  <si>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</si>
  <si>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</si>
  <si>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</si>
  <si>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</si>
  <si>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</si>
  <si>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</si>
  <si>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</si>
  <si>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</si>
  <si>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</si>
  <si>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</si>
  <si>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</si>
  <si>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</si>
  <si>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</si>
  <si>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</si>
  <si>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</si>
  <si>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</si>
  <si>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</si>
  <si>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</si>
  <si>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</si>
  <si>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</si>
  <si>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</si>
  <si>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</si>
  <si>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</si>
  <si>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</si>
  <si>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</si>
  <si>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</si>
  <si>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</si>
  <si>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</si>
  <si>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</si>
  <si>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</si>
  <si>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</si>
  <si>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</si>
  <si>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</si>
  <si>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</si>
  <si>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</si>
  <si>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</si>
  <si>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</si>
  <si>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</si>
  <si>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</si>
  <si>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</si>
  <si>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</si>
  <si>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VERSIÓN 
0,5</t>
  </si>
  <si>
    <t>Revisado por: 
Dirección de I+D
Marlon Alberto Hernández Arboleda</t>
  </si>
  <si>
    <t>Aprobado por: 
Director de procesos
Walter Jiménez</t>
  </si>
  <si>
    <t>Alexander Peralta Londoño</t>
  </si>
  <si>
    <t>Aplicación Móvil LINAPP</t>
  </si>
  <si>
    <t xml:space="preserve">No se cuenta con una herramienta móvil que permita realizar reportes diarios y control de equipos asignados a personal técnico </t>
  </si>
  <si>
    <t>Se diseña una herramienta móvil (LINAPP) para el personal operativo (Técnicos y Supervisores)  que integra varias gestiones 
- Control y visualización de los equipos asignados a los técnicos
- Control de los equipos trasladados en terreno ( técnico- técnico, Carro de Apoyo  - Técnico)
- Integración y reporte de encuestas ( Entre todos nos cuidamos, Inspección Preoperativa; Succes Factors; Reporte de estado de Televes,etc. )
- Control de personal y Reporte de Novedades (Incapacidades, Ausentismos, Calamidades etc.)</t>
  </si>
  <si>
    <t>Mejorar el control de equipos por parte del personal técnico y diligenciamiento de las encuestas diarias</t>
  </si>
  <si>
    <t xml:space="preserve">Implementar la aplicación móvil para el personal técnico del proyecto CLARO ALIADOS </t>
  </si>
  <si>
    <t>Requerimiento TI: Migración de base de datos al servidor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</si>
</sst>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82">
    <xf numFmtId="0" fontId="0" fillId="0" borderId="0" xfId="0"/>
    <xf numFmtId="0" fontId="8" fillId="0" borderId="0" xfId="0" applyFont="1"/>
    <xf numFmtId="0" fontId="10" fillId="0" borderId="4" xfId="0" applyFont="1" applyBorder="1" applyAlignment="1">
      <alignment horizontal="center" vertical="center" wrapText="1"/>
    </xf>
    <xf numFmtId="9" fontId="8" fillId="0" borderId="4" xfId="1" applyFont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/>
    </xf>
    <xf numFmtId="0" fontId="13" fillId="0" borderId="0" xfId="0" applyFont="1"/>
    <xf numFmtId="0" fontId="10" fillId="0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9" fontId="8" fillId="0" borderId="25" xfId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" fillId="9" borderId="16" xfId="0" applyFont="1" applyFill="1" applyBorder="1" applyAlignment="1">
      <alignment horizontal="left" vertical="top" wrapText="1"/>
    </xf>
    <xf numFmtId="0" fontId="8" fillId="9" borderId="17" xfId="0" applyFont="1" applyFill="1" applyBorder="1" applyAlignment="1">
      <alignment horizontal="left" vertical="top" wrapText="1"/>
    </xf>
    <xf numFmtId="0" fontId="8" fillId="9" borderId="41" xfId="0" applyFont="1" applyFill="1" applyBorder="1" applyAlignment="1">
      <alignment horizontal="left" vertical="top" wrapText="1"/>
    </xf>
    <xf numFmtId="0" fontId="8" fillId="9" borderId="21" xfId="0" applyFont="1" applyFill="1" applyBorder="1" applyAlignment="1">
      <alignment horizontal="left" vertical="top" wrapText="1"/>
    </xf>
    <xf numFmtId="0" fontId="8" fillId="9" borderId="0" xfId="0" applyFont="1" applyFill="1" applyBorder="1" applyAlignment="1">
      <alignment horizontal="left" vertical="top" wrapText="1"/>
    </xf>
    <xf numFmtId="0" fontId="8" fillId="9" borderId="42" xfId="0" applyFont="1" applyFill="1" applyBorder="1" applyAlignment="1">
      <alignment horizontal="left" vertical="top" wrapText="1"/>
    </xf>
    <xf numFmtId="0" fontId="8" fillId="9" borderId="23" xfId="0" applyFont="1" applyFill="1" applyBorder="1" applyAlignment="1">
      <alignment horizontal="left" vertical="top" wrapText="1"/>
    </xf>
    <xf numFmtId="0" fontId="8" fillId="9" borderId="24" xfId="0" applyFont="1" applyFill="1" applyBorder="1" applyAlignment="1">
      <alignment horizontal="left" vertical="top" wrapText="1"/>
    </xf>
    <xf numFmtId="0" fontId="8" fillId="9" borderId="43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" fillId="8" borderId="33" xfId="0" applyFont="1" applyFill="1" applyBorder="1" applyAlignment="1">
      <alignment horizontal="left" vertical="center" wrapText="1"/>
    </xf>
    <xf numFmtId="0" fontId="8" fillId="8" borderId="34" xfId="0" applyFont="1" applyFill="1" applyBorder="1" applyAlignment="1">
      <alignment horizontal="left" vertical="center" wrapText="1"/>
    </xf>
    <xf numFmtId="0" fontId="8" fillId="8" borderId="46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8" fillId="8" borderId="34" xfId="0" applyFont="1" applyFill="1" applyBorder="1" applyAlignment="1">
      <alignment horizontal="left" vertical="center"/>
    </xf>
    <xf numFmtId="0" fontId="8" fillId="8" borderId="46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left"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1" fillId="2" borderId="2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9" fontId="12" fillId="3" borderId="4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8" fillId="4" borderId="4" xfId="0" applyFont="1" applyFill="1" applyBorder="1" applyAlignment="1">
      <alignment horizontal="left"/>
    </xf>
    <xf numFmtId="0" fontId="8" fillId="4" borderId="22" xfId="0" applyFont="1" applyFill="1" applyBorder="1" applyAlignment="1">
      <alignment horizontal="left"/>
    </xf>
    <xf numFmtId="0" fontId="11" fillId="0" borderId="29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8" fillId="4" borderId="37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11" fillId="0" borderId="27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8</xdr:col>
      <xdr:colOff>450301</xdr:colOff>
      <xdr:row>16</xdr:row>
      <xdr:rowOff>176060</xdr:rowOff>
    </xdr:from>
    <xdr:to>
      <xdr:col>9</xdr:col>
      <xdr:colOff>568052</xdr:colOff>
      <xdr:row>23</xdr:row>
      <xdr:rowOff>132646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88DB0B-CD33-41B4-8CE1-E1B8C5E8C5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42" b="-52"/>
        <a:stretch/>
      </xdr:blipFill>
      <xdr:spPr>
        <a:xfrm>
          <a:off x="7022551" y="5795810"/>
          <a:ext cx="1764215" cy="367133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24</xdr:col>
      <xdr:colOff>362913</xdr:colOff>
      <xdr:row>6</xdr:row>
      <xdr:rowOff>213500</xdr:rowOff>
    </xdr:from>
    <xdr:to>
      <xdr:col>27</xdr:col>
      <xdr:colOff>408833</xdr:colOff>
      <xdr:row>18</xdr:row>
      <xdr:rowOff>26147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BE6BDBA-6DB4-41AD-9490-85AF80918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48354" y="1838353"/>
          <a:ext cx="2343127" cy="4881441"/>
        </a:xfrm>
        <a:prstGeom prst="rect">
          <a:avLst/>
        </a:prstGeom>
      </xdr:spPr>
    </xdr:pic>
    <xdr:clientData/>
  </xdr:twoCellAnchor>
  <xdr:twoCellAnchor editAs="oneCell">
    <xdr:from>
      <xdr:col>7</xdr:col>
      <xdr:colOff>113599</xdr:colOff>
      <xdr:row>16</xdr:row>
      <xdr:rowOff>184355</xdr:rowOff>
    </xdr:from>
    <xdr:to>
      <xdr:col>8</xdr:col>
      <xdr:colOff>236364</xdr:colOff>
      <xdr:row>23</xdr:row>
      <xdr:rowOff>122903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1116491-3BF5-4CB2-A483-3245DE5DD7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17"/>
        <a:stretch/>
      </xdr:blipFill>
      <xdr:spPr>
        <a:xfrm>
          <a:off x="5009244" y="4936613"/>
          <a:ext cx="1769668" cy="359491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684590</xdr:colOff>
      <xdr:row>16</xdr:row>
      <xdr:rowOff>168885</xdr:rowOff>
    </xdr:from>
    <xdr:to>
      <xdr:col>10</xdr:col>
      <xdr:colOff>768997</xdr:colOff>
      <xdr:row>23</xdr:row>
      <xdr:rowOff>122464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AE782A5-992D-41FF-B2B6-7BE7A0E00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07"/>
        <a:stretch/>
      </xdr:blipFill>
      <xdr:spPr>
        <a:xfrm>
          <a:off x="8903304" y="5788635"/>
          <a:ext cx="1730872" cy="366832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910963</xdr:colOff>
      <xdr:row>16</xdr:row>
      <xdr:rowOff>162569</xdr:rowOff>
    </xdr:from>
    <xdr:to>
      <xdr:col>11</xdr:col>
      <xdr:colOff>1072152</xdr:colOff>
      <xdr:row>23</xdr:row>
      <xdr:rowOff>122464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1476BFE-D076-4ADE-8F55-E30190CBEB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25"/>
        <a:stretch/>
      </xdr:blipFill>
      <xdr:spPr>
        <a:xfrm>
          <a:off x="10776142" y="5782319"/>
          <a:ext cx="1807653" cy="367464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11</xdr:col>
      <xdr:colOff>1156930</xdr:colOff>
      <xdr:row>16</xdr:row>
      <xdr:rowOff>143606</xdr:rowOff>
    </xdr:from>
    <xdr:to>
      <xdr:col>12</xdr:col>
      <xdr:colOff>1333499</xdr:colOff>
      <xdr:row>23</xdr:row>
      <xdr:rowOff>149382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47318D2-EDF3-4140-A8F2-2A6FCDAD4F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8"/>
        <a:stretch/>
      </xdr:blipFill>
      <xdr:spPr>
        <a:xfrm>
          <a:off x="12668573" y="5763356"/>
          <a:ext cx="1823033" cy="37205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N33"/>
  <sheetViews>
    <sheetView showGridLines="0" tabSelected="1" zoomScale="70" zoomScaleNormal="70" workbookViewId="0">
      <selection activeCell="E7" sqref="E7:M7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7" width="11.42578125" style="1"/>
    <col min="8" max="13" width="24.7109375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79" t="s">
        <v>1</v>
      </c>
      <c r="F2" s="80"/>
      <c r="G2" s="80"/>
      <c r="H2" s="80"/>
      <c r="I2" s="80"/>
      <c r="J2" s="80"/>
      <c r="K2" s="81"/>
      <c r="L2" s="77" t="s">
        <v>2</v>
      </c>
      <c r="M2" s="78"/>
    </row>
    <row r="3" spans="2:13" ht="19.5" customHeight="1" thickBot="1" x14ac:dyDescent="0.35">
      <c r="B3" s="12"/>
      <c r="C3" s="13"/>
      <c r="D3" s="13"/>
      <c r="E3" s="82"/>
      <c r="F3" s="83"/>
      <c r="G3" s="83"/>
      <c r="H3" s="83"/>
      <c r="I3" s="83"/>
      <c r="J3" s="83"/>
      <c r="K3" s="84"/>
      <c r="L3" s="88" t="s">
        <v>3</v>
      </c>
      <c r="M3" s="89"/>
    </row>
    <row r="4" spans="2:13" ht="29.25" customHeight="1" x14ac:dyDescent="0.3">
      <c r="B4" s="12"/>
      <c r="C4" s="13"/>
      <c r="D4" s="13"/>
      <c r="E4" s="82"/>
      <c r="F4" s="83"/>
      <c r="G4" s="83"/>
      <c r="H4" s="83"/>
      <c r="I4" s="83"/>
      <c r="J4" s="83"/>
      <c r="K4" s="84"/>
      <c r="L4" s="29" t="s">
        <v>4</v>
      </c>
      <c r="M4" s="30" t="s">
        <v>73</v>
      </c>
    </row>
    <row r="5" spans="2:13" ht="29.25" customHeight="1" thickBot="1" x14ac:dyDescent="0.35">
      <c r="B5" s="15"/>
      <c r="C5" s="16"/>
      <c r="D5" s="16"/>
      <c r="E5" s="85"/>
      <c r="F5" s="86"/>
      <c r="G5" s="86"/>
      <c r="H5" s="86"/>
      <c r="I5" s="86"/>
      <c r="J5" s="86"/>
      <c r="K5" s="87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91" t="s">
        <v>8</v>
      </c>
      <c r="C7" s="92"/>
      <c r="D7" s="93"/>
      <c r="E7" s="90" t="s">
        <v>77</v>
      </c>
      <c r="F7" s="66"/>
      <c r="G7" s="66"/>
      <c r="H7" s="66"/>
      <c r="I7" s="66"/>
      <c r="J7" s="66"/>
      <c r="K7" s="66"/>
      <c r="L7" s="66"/>
      <c r="M7" s="67"/>
    </row>
    <row r="8" spans="2:13" ht="39" customHeight="1" thickBot="1" x14ac:dyDescent="0.35">
      <c r="B8" s="63" t="s">
        <v>9</v>
      </c>
      <c r="C8" s="64"/>
      <c r="D8" s="65"/>
      <c r="E8" s="60" t="s">
        <v>76</v>
      </c>
      <c r="F8" s="66"/>
      <c r="G8" s="66"/>
      <c r="H8" s="66"/>
      <c r="I8" s="66"/>
      <c r="J8" s="66"/>
      <c r="K8" s="66"/>
      <c r="L8" s="66"/>
      <c r="M8" s="67"/>
    </row>
    <row r="9" spans="2:13" ht="17.25" thickBot="1" x14ac:dyDescent="0.35"/>
    <row r="10" spans="2:13" s="27" customFormat="1" ht="24" customHeight="1" thickBot="1" x14ac:dyDescent="0.3">
      <c r="B10" s="33" t="s">
        <v>10</v>
      </c>
      <c r="C10" s="34"/>
      <c r="D10" s="34"/>
      <c r="E10" s="34"/>
      <c r="F10" s="34"/>
      <c r="G10" s="35"/>
      <c r="H10" s="33" t="s">
        <v>11</v>
      </c>
      <c r="I10" s="34"/>
      <c r="J10" s="34"/>
      <c r="K10" s="34"/>
      <c r="L10" s="34"/>
      <c r="M10" s="35"/>
    </row>
    <row r="11" spans="2:13" ht="36.75" customHeight="1" x14ac:dyDescent="0.3">
      <c r="B11" s="68" t="s">
        <v>78</v>
      </c>
      <c r="C11" s="69"/>
      <c r="D11" s="69"/>
      <c r="E11" s="69"/>
      <c r="F11" s="69"/>
      <c r="G11" s="70"/>
      <c r="H11" s="68" t="s">
        <v>79</v>
      </c>
      <c r="I11" s="69"/>
      <c r="J11" s="69"/>
      <c r="K11" s="69"/>
      <c r="L11" s="69"/>
      <c r="M11" s="70"/>
    </row>
    <row r="12" spans="2:13" ht="36.75" customHeight="1" x14ac:dyDescent="0.3">
      <c r="B12" s="71"/>
      <c r="C12" s="72"/>
      <c r="D12" s="72"/>
      <c r="E12" s="72"/>
      <c r="F12" s="72"/>
      <c r="G12" s="73"/>
      <c r="H12" s="71"/>
      <c r="I12" s="72"/>
      <c r="J12" s="72"/>
      <c r="K12" s="72"/>
      <c r="L12" s="72"/>
      <c r="M12" s="73"/>
    </row>
    <row r="13" spans="2:13" ht="36.75" customHeight="1" x14ac:dyDescent="0.3">
      <c r="B13" s="71"/>
      <c r="C13" s="72"/>
      <c r="D13" s="72"/>
      <c r="E13" s="72"/>
      <c r="F13" s="72"/>
      <c r="G13" s="73"/>
      <c r="H13" s="71"/>
      <c r="I13" s="72"/>
      <c r="J13" s="72"/>
      <c r="K13" s="72"/>
      <c r="L13" s="72"/>
      <c r="M13" s="73"/>
    </row>
    <row r="14" spans="2:13" ht="36.75" customHeight="1" x14ac:dyDescent="0.3">
      <c r="B14" s="71"/>
      <c r="C14" s="72"/>
      <c r="D14" s="72"/>
      <c r="E14" s="72"/>
      <c r="F14" s="72"/>
      <c r="G14" s="73"/>
      <c r="H14" s="71"/>
      <c r="I14" s="72"/>
      <c r="J14" s="72"/>
      <c r="K14" s="72"/>
      <c r="L14" s="72"/>
      <c r="M14" s="73"/>
    </row>
    <row r="15" spans="2:13" ht="36.75" customHeight="1" thickBot="1" x14ac:dyDescent="0.35">
      <c r="B15" s="74"/>
      <c r="C15" s="75"/>
      <c r="D15" s="75"/>
      <c r="E15" s="75"/>
      <c r="F15" s="75"/>
      <c r="G15" s="76"/>
      <c r="H15" s="74"/>
      <c r="I15" s="75"/>
      <c r="J15" s="75"/>
      <c r="K15" s="75"/>
      <c r="L15" s="75"/>
      <c r="M15" s="76"/>
    </row>
    <row r="16" spans="2:13" s="27" customFormat="1" ht="24.75" customHeight="1" thickBot="1" x14ac:dyDescent="0.3">
      <c r="B16" s="33" t="s">
        <v>12</v>
      </c>
      <c r="C16" s="34"/>
      <c r="D16" s="34"/>
      <c r="E16" s="34"/>
      <c r="F16" s="34"/>
      <c r="G16" s="35"/>
      <c r="H16" s="33" t="s">
        <v>13</v>
      </c>
      <c r="I16" s="34"/>
      <c r="J16" s="34"/>
      <c r="K16" s="34"/>
      <c r="L16" s="34"/>
      <c r="M16" s="35"/>
    </row>
    <row r="17" spans="2:14" ht="41.45" customHeight="1" x14ac:dyDescent="0.3">
      <c r="B17" s="36"/>
      <c r="C17" s="37"/>
      <c r="D17" s="37"/>
      <c r="E17" s="37"/>
      <c r="F17" s="37"/>
      <c r="G17" s="38"/>
      <c r="H17" s="45"/>
      <c r="I17" s="46"/>
      <c r="J17" s="46"/>
      <c r="K17" s="46"/>
      <c r="L17" s="46"/>
      <c r="M17" s="47"/>
    </row>
    <row r="18" spans="2:14" ht="41.45" customHeight="1" x14ac:dyDescent="0.3">
      <c r="B18" s="39"/>
      <c r="C18" s="40"/>
      <c r="D18" s="40"/>
      <c r="E18" s="40"/>
      <c r="F18" s="40"/>
      <c r="G18" s="41"/>
      <c r="H18" s="48"/>
      <c r="I18" s="48"/>
      <c r="J18" s="48"/>
      <c r="K18" s="48"/>
      <c r="L18" s="48"/>
      <c r="M18" s="49"/>
    </row>
    <row r="19" spans="2:14" ht="41.45" customHeight="1" x14ac:dyDescent="0.3">
      <c r="B19" s="39"/>
      <c r="C19" s="40"/>
      <c r="D19" s="40"/>
      <c r="E19" s="40"/>
      <c r="F19" s="40"/>
      <c r="G19" s="41"/>
      <c r="H19" s="48"/>
      <c r="I19" s="48"/>
      <c r="J19" s="48"/>
      <c r="K19" s="48"/>
      <c r="L19" s="48"/>
      <c r="M19" s="49"/>
    </row>
    <row r="20" spans="2:14" ht="41.45" customHeight="1" x14ac:dyDescent="0.3">
      <c r="B20" s="39"/>
      <c r="C20" s="40"/>
      <c r="D20" s="40"/>
      <c r="E20" s="40"/>
      <c r="F20" s="40"/>
      <c r="G20" s="41"/>
      <c r="H20" s="48"/>
      <c r="I20" s="48"/>
      <c r="J20" s="48"/>
      <c r="K20" s="48"/>
      <c r="L20" s="48"/>
      <c r="M20" s="49"/>
    </row>
    <row r="21" spans="2:14" ht="41.45" customHeight="1" x14ac:dyDescent="0.3">
      <c r="B21" s="39"/>
      <c r="C21" s="40"/>
      <c r="D21" s="40"/>
      <c r="E21" s="40"/>
      <c r="F21" s="40"/>
      <c r="G21" s="41"/>
      <c r="H21" s="48"/>
      <c r="I21" s="48"/>
      <c r="J21" s="48"/>
      <c r="K21" s="48"/>
      <c r="L21" s="48"/>
      <c r="M21" s="49"/>
    </row>
    <row r="22" spans="2:14" ht="41.45" customHeight="1" x14ac:dyDescent="0.3">
      <c r="B22" s="39"/>
      <c r="C22" s="40"/>
      <c r="D22" s="40"/>
      <c r="E22" s="40"/>
      <c r="F22" s="40"/>
      <c r="G22" s="41"/>
      <c r="H22" s="48"/>
      <c r="I22" s="48"/>
      <c r="J22" s="48"/>
      <c r="K22" s="48"/>
      <c r="L22" s="48"/>
      <c r="M22" s="49"/>
    </row>
    <row r="23" spans="2:14" ht="41.45" customHeight="1" x14ac:dyDescent="0.3">
      <c r="B23" s="39"/>
      <c r="C23" s="40"/>
      <c r="D23" s="40"/>
      <c r="E23" s="40"/>
      <c r="F23" s="40"/>
      <c r="G23" s="41"/>
      <c r="H23" s="48"/>
      <c r="I23" s="48"/>
      <c r="J23" s="48"/>
      <c r="K23" s="48"/>
      <c r="L23" s="48"/>
      <c r="M23" s="49"/>
    </row>
    <row r="24" spans="2:14" ht="32.25" customHeight="1" x14ac:dyDescent="0.3">
      <c r="B24" s="39"/>
      <c r="C24" s="40"/>
      <c r="D24" s="40"/>
      <c r="E24" s="40"/>
      <c r="F24" s="40"/>
      <c r="G24" s="41"/>
      <c r="H24" s="48"/>
      <c r="I24" s="48"/>
      <c r="J24" s="48"/>
      <c r="K24" s="48"/>
      <c r="L24" s="48"/>
      <c r="M24" s="49"/>
    </row>
    <row r="25" spans="2:14" ht="32.25" customHeight="1" x14ac:dyDescent="0.3">
      <c r="B25" s="39"/>
      <c r="C25" s="40"/>
      <c r="D25" s="40"/>
      <c r="E25" s="40"/>
      <c r="F25" s="40"/>
      <c r="G25" s="41"/>
      <c r="H25" s="48"/>
      <c r="I25" s="48"/>
      <c r="J25" s="48"/>
      <c r="K25" s="48"/>
      <c r="L25" s="48"/>
      <c r="M25" s="49"/>
    </row>
    <row r="26" spans="2:14" ht="26.25" customHeight="1" thickBot="1" x14ac:dyDescent="0.35">
      <c r="B26" s="42"/>
      <c r="C26" s="43"/>
      <c r="D26" s="43"/>
      <c r="E26" s="43"/>
      <c r="F26" s="43"/>
      <c r="G26" s="44"/>
      <c r="H26" s="50"/>
      <c r="I26" s="50"/>
      <c r="J26" s="50"/>
      <c r="K26" s="50"/>
      <c r="L26" s="50"/>
      <c r="M26" s="51"/>
      <c r="N26" s="32"/>
    </row>
    <row r="27" spans="2:14" ht="17.25" thickBot="1" x14ac:dyDescent="0.35"/>
    <row r="28" spans="2:14" s="27" customFormat="1" ht="43.5" customHeight="1" thickBot="1" x14ac:dyDescent="0.3">
      <c r="B28" s="57" t="s">
        <v>14</v>
      </c>
      <c r="C28" s="58"/>
      <c r="D28" s="59"/>
      <c r="E28" s="60" t="s">
        <v>80</v>
      </c>
      <c r="F28" s="61"/>
      <c r="G28" s="61"/>
      <c r="H28" s="61"/>
      <c r="I28" s="61"/>
      <c r="J28" s="61"/>
      <c r="K28" s="61"/>
      <c r="L28" s="61"/>
      <c r="M28" s="62"/>
    </row>
    <row r="29" spans="2:14" s="27" customFormat="1" ht="68.45" customHeight="1" thickBot="1" x14ac:dyDescent="0.3">
      <c r="B29" s="57" t="s">
        <v>15</v>
      </c>
      <c r="C29" s="58"/>
      <c r="D29" s="59"/>
      <c r="E29" s="60" t="s">
        <v>81</v>
      </c>
      <c r="F29" s="61"/>
      <c r="G29" s="61"/>
      <c r="H29" s="61"/>
      <c r="I29" s="61"/>
      <c r="J29" s="61"/>
      <c r="K29" s="61"/>
      <c r="L29" s="61"/>
      <c r="M29" s="62"/>
    </row>
    <row r="30" spans="2:14" s="27" customFormat="1" ht="60" customHeight="1" thickBot="1" x14ac:dyDescent="0.3">
      <c r="B30" s="57" t="s">
        <v>16</v>
      </c>
      <c r="C30" s="58"/>
      <c r="D30" s="59"/>
      <c r="E30" s="60" t="s">
        <v>82</v>
      </c>
      <c r="F30" s="61"/>
      <c r="G30" s="61"/>
      <c r="H30" s="61"/>
      <c r="I30" s="61"/>
      <c r="J30" s="61"/>
      <c r="K30" s="61"/>
      <c r="L30" s="61"/>
      <c r="M30" s="62"/>
    </row>
    <row r="31" spans="2:14" ht="30.6" customHeight="1" x14ac:dyDescent="0.3"/>
    <row r="32" spans="2:14" ht="17.25" thickBot="1" x14ac:dyDescent="0.35"/>
    <row r="33" spans="2:13" ht="68.25" customHeight="1" thickBot="1" x14ac:dyDescent="0.35">
      <c r="B33" s="56" t="s">
        <v>17</v>
      </c>
      <c r="C33" s="53"/>
      <c r="D33" s="53"/>
      <c r="E33" s="53"/>
      <c r="F33" s="52" t="s">
        <v>74</v>
      </c>
      <c r="G33" s="53"/>
      <c r="H33" s="53"/>
      <c r="I33" s="54"/>
      <c r="J33" s="55" t="s">
        <v>75</v>
      </c>
      <c r="K33" s="53"/>
      <c r="L33" s="53"/>
      <c r="M33" s="54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79" t="s">
        <v>1</v>
      </c>
      <c r="F2" s="80"/>
      <c r="G2" s="80"/>
      <c r="H2" s="80"/>
      <c r="I2" s="80"/>
      <c r="J2" s="80"/>
      <c r="K2" s="81"/>
      <c r="L2" s="135" t="s">
        <v>2</v>
      </c>
      <c r="M2" s="136"/>
    </row>
    <row r="3" spans="2:13" ht="21" customHeight="1" x14ac:dyDescent="0.3">
      <c r="B3" s="12"/>
      <c r="C3" s="13"/>
      <c r="D3" s="13"/>
      <c r="E3" s="82"/>
      <c r="F3" s="83"/>
      <c r="G3" s="83"/>
      <c r="H3" s="83"/>
      <c r="I3" s="83"/>
      <c r="J3" s="83"/>
      <c r="K3" s="84"/>
      <c r="L3" s="137" t="s">
        <v>3</v>
      </c>
      <c r="M3" s="138"/>
    </row>
    <row r="4" spans="2:13" ht="30" customHeight="1" x14ac:dyDescent="0.3">
      <c r="B4" s="12"/>
      <c r="C4" s="13"/>
      <c r="D4" s="13"/>
      <c r="E4" s="82"/>
      <c r="F4" s="83"/>
      <c r="G4" s="83"/>
      <c r="H4" s="83"/>
      <c r="I4" s="83"/>
      <c r="J4" s="83"/>
      <c r="K4" s="84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85"/>
      <c r="F5" s="86"/>
      <c r="G5" s="86"/>
      <c r="H5" s="86"/>
      <c r="I5" s="86"/>
      <c r="J5" s="86"/>
      <c r="K5" s="87"/>
      <c r="L5" s="17" t="s">
        <v>6</v>
      </c>
      <c r="M5" s="18" t="s">
        <v>7</v>
      </c>
    </row>
    <row r="6" spans="2:13" ht="17.25" thickBot="1" x14ac:dyDescent="0.35"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2:13" s="27" customFormat="1" ht="21.75" customHeight="1" thickBot="1" x14ac:dyDescent="0.3">
      <c r="B7" s="133" t="s">
        <v>20</v>
      </c>
      <c r="C7" s="134"/>
      <c r="D7" s="134"/>
      <c r="E7" s="134"/>
      <c r="F7" s="139"/>
      <c r="G7" s="139"/>
      <c r="H7" s="139"/>
      <c r="I7" s="140" t="s">
        <v>21</v>
      </c>
      <c r="J7" s="140"/>
      <c r="K7" s="139"/>
      <c r="L7" s="139"/>
      <c r="M7" s="141"/>
    </row>
    <row r="8" spans="2:13" ht="17.25" thickBot="1" x14ac:dyDescent="0.35"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</row>
    <row r="9" spans="2:13" ht="20.25" customHeight="1" x14ac:dyDescent="0.3">
      <c r="B9" s="94" t="s">
        <v>22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3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5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7.25" thickBot="1" x14ac:dyDescent="0.35"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</row>
    <row r="13" spans="2:13" ht="21" customHeight="1" x14ac:dyDescent="0.3">
      <c r="B13" s="124" t="s">
        <v>23</v>
      </c>
      <c r="C13" s="125"/>
      <c r="D13" s="125"/>
      <c r="E13" s="125"/>
      <c r="F13" s="125"/>
      <c r="G13" s="125"/>
      <c r="H13" s="125"/>
      <c r="I13" s="129"/>
      <c r="J13" s="129"/>
      <c r="K13" s="129"/>
      <c r="L13" s="129"/>
      <c r="M13" s="130"/>
    </row>
    <row r="14" spans="2:13" ht="21" customHeight="1" x14ac:dyDescent="0.3">
      <c r="B14" s="126" t="s">
        <v>24</v>
      </c>
      <c r="C14" s="127"/>
      <c r="D14" s="128"/>
      <c r="E14" s="131" t="s">
        <v>25</v>
      </c>
      <c r="F14" s="131"/>
      <c r="G14" s="131"/>
      <c r="H14" s="131"/>
      <c r="I14" s="131"/>
      <c r="J14" s="131"/>
      <c r="K14" s="131"/>
      <c r="L14" s="131"/>
      <c r="M14" s="132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21" t="s">
        <v>29</v>
      </c>
      <c r="F15" s="122"/>
      <c r="G15" s="122"/>
      <c r="H15" s="4" t="s">
        <v>30</v>
      </c>
      <c r="I15" s="5" t="s">
        <v>31</v>
      </c>
      <c r="J15" s="4" t="s">
        <v>32</v>
      </c>
      <c r="K15" s="108" t="s">
        <v>33</v>
      </c>
      <c r="L15" s="109"/>
      <c r="M15" s="110"/>
    </row>
    <row r="16" spans="2:13" ht="31.5" customHeight="1" x14ac:dyDescent="0.3">
      <c r="B16" s="20">
        <v>30</v>
      </c>
      <c r="C16" s="9">
        <v>30</v>
      </c>
      <c r="D16" s="9">
        <v>30</v>
      </c>
      <c r="E16" s="106" t="s">
        <v>34</v>
      </c>
      <c r="F16" s="106"/>
      <c r="G16" s="106"/>
      <c r="H16" s="3">
        <v>0.6</v>
      </c>
      <c r="I16" s="118" t="str">
        <f>IF(I13=B15,(B16*H16+B17*H17+B18*H18+B19*H19+B20*H20),IF(I13=C15,(C16*H16+C17*H17+C18*H18+C19*H19+C20*H20),IF(I13=D15,(D16*H16+D17*H17+D18*H18+D19*H19+D20*H20),"")))</f>
        <v/>
      </c>
      <c r="J16" s="115"/>
      <c r="K16" s="111"/>
      <c r="L16" s="111"/>
      <c r="M16" s="112"/>
    </row>
    <row r="17" spans="2:13" ht="31.5" customHeight="1" x14ac:dyDescent="0.3">
      <c r="B17" s="20">
        <v>15</v>
      </c>
      <c r="C17" s="9">
        <v>25</v>
      </c>
      <c r="D17" s="9">
        <v>30</v>
      </c>
      <c r="E17" s="106" t="s">
        <v>35</v>
      </c>
      <c r="F17" s="106"/>
      <c r="G17" s="106"/>
      <c r="H17" s="3">
        <v>1</v>
      </c>
      <c r="I17" s="119"/>
      <c r="J17" s="116"/>
      <c r="K17" s="111"/>
      <c r="L17" s="111"/>
      <c r="M17" s="112"/>
    </row>
    <row r="18" spans="2:13" ht="31.5" customHeight="1" x14ac:dyDescent="0.3">
      <c r="B18" s="20">
        <v>20</v>
      </c>
      <c r="C18" s="9">
        <v>15</v>
      </c>
      <c r="D18" s="9">
        <v>10</v>
      </c>
      <c r="E18" s="106" t="s">
        <v>36</v>
      </c>
      <c r="F18" s="106"/>
      <c r="G18" s="106"/>
      <c r="H18" s="3">
        <v>0.4</v>
      </c>
      <c r="I18" s="119"/>
      <c r="J18" s="116"/>
      <c r="K18" s="111"/>
      <c r="L18" s="111"/>
      <c r="M18" s="112"/>
    </row>
    <row r="19" spans="2:13" ht="31.5" customHeight="1" x14ac:dyDescent="0.3">
      <c r="B19" s="20">
        <v>25</v>
      </c>
      <c r="C19" s="9">
        <v>20</v>
      </c>
      <c r="D19" s="9">
        <v>20</v>
      </c>
      <c r="E19" s="106" t="s">
        <v>37</v>
      </c>
      <c r="F19" s="106"/>
      <c r="G19" s="106"/>
      <c r="H19" s="3">
        <v>1</v>
      </c>
      <c r="I19" s="119"/>
      <c r="J19" s="116"/>
      <c r="K19" s="111"/>
      <c r="L19" s="111"/>
      <c r="M19" s="112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107" t="s">
        <v>38</v>
      </c>
      <c r="F20" s="107"/>
      <c r="G20" s="107"/>
      <c r="H20" s="23">
        <v>0.6</v>
      </c>
      <c r="I20" s="120"/>
      <c r="J20" s="117"/>
      <c r="K20" s="113"/>
      <c r="L20" s="113"/>
      <c r="M20" s="114"/>
    </row>
    <row r="21" spans="2:13" ht="17.25" thickBot="1" x14ac:dyDescent="0.35"/>
    <row r="22" spans="2:13" ht="20.25" customHeight="1" x14ac:dyDescent="0.3">
      <c r="B22" s="94" t="s">
        <v>39</v>
      </c>
      <c r="C22" s="95"/>
      <c r="D22" s="95"/>
      <c r="E22" s="24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3">
      <c r="B23" s="96"/>
      <c r="C23" s="97"/>
      <c r="D23" s="97"/>
      <c r="E23" s="9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3">
      <c r="B24" s="96"/>
      <c r="C24" s="97"/>
      <c r="D24" s="97"/>
      <c r="E24" s="9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3">
      <c r="B25" s="96"/>
      <c r="C25" s="97"/>
      <c r="D25" s="97"/>
      <c r="E25" s="9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5">
      <c r="B26" s="98"/>
      <c r="C26" s="99"/>
      <c r="D26" s="99"/>
      <c r="E26" s="22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7.25" thickBot="1" x14ac:dyDescent="0.35"/>
    <row r="29" spans="2:13" ht="63" customHeight="1" thickBot="1" x14ac:dyDescent="0.35">
      <c r="B29" s="56" t="s">
        <v>17</v>
      </c>
      <c r="C29" s="53"/>
      <c r="D29" s="53"/>
      <c r="E29" s="53"/>
      <c r="F29" s="56" t="s">
        <v>18</v>
      </c>
      <c r="G29" s="53"/>
      <c r="H29" s="53"/>
      <c r="I29" s="54"/>
      <c r="J29" s="53" t="s">
        <v>19</v>
      </c>
      <c r="K29" s="53"/>
      <c r="L29" s="53"/>
      <c r="M29" s="54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42" t="s">
        <v>40</v>
      </c>
      <c r="B1" s="142"/>
      <c r="C1" s="142"/>
      <c r="D1" s="142"/>
      <c r="E1" s="142"/>
      <c r="F1" s="142"/>
    </row>
    <row r="2" spans="1:6" x14ac:dyDescent="0.25">
      <c r="A2" s="143" t="s">
        <v>30</v>
      </c>
      <c r="B2" s="144" t="s">
        <v>34</v>
      </c>
      <c r="C2" s="146" t="s">
        <v>35</v>
      </c>
      <c r="D2" s="146" t="s">
        <v>36</v>
      </c>
      <c r="E2" s="146" t="s">
        <v>37</v>
      </c>
      <c r="F2" s="148" t="s">
        <v>38</v>
      </c>
    </row>
    <row r="3" spans="1:6" x14ac:dyDescent="0.25">
      <c r="A3" s="143"/>
      <c r="B3" s="145"/>
      <c r="C3" s="147"/>
      <c r="D3" s="147"/>
      <c r="E3" s="147"/>
      <c r="F3" s="149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79" t="s">
        <v>1</v>
      </c>
      <c r="F2" s="80"/>
      <c r="G2" s="80"/>
      <c r="H2" s="80"/>
      <c r="I2" s="80"/>
      <c r="J2" s="80"/>
      <c r="K2" s="81"/>
      <c r="L2" s="135" t="s">
        <v>2</v>
      </c>
      <c r="M2" s="136"/>
    </row>
    <row r="3" spans="2:13" ht="25.5" customHeight="1" x14ac:dyDescent="0.25">
      <c r="B3" s="12"/>
      <c r="C3" s="13"/>
      <c r="D3" s="13"/>
      <c r="E3" s="82"/>
      <c r="F3" s="83"/>
      <c r="G3" s="83"/>
      <c r="H3" s="83"/>
      <c r="I3" s="83"/>
      <c r="J3" s="83"/>
      <c r="K3" s="84"/>
      <c r="L3" s="137" t="s">
        <v>3</v>
      </c>
      <c r="M3" s="138"/>
    </row>
    <row r="4" spans="2:13" ht="25.5" customHeight="1" x14ac:dyDescent="0.25">
      <c r="B4" s="12"/>
      <c r="C4" s="13"/>
      <c r="D4" s="13"/>
      <c r="E4" s="82"/>
      <c r="F4" s="83"/>
      <c r="G4" s="83"/>
      <c r="H4" s="83"/>
      <c r="I4" s="83"/>
      <c r="J4" s="83"/>
      <c r="K4" s="84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85"/>
      <c r="F5" s="86"/>
      <c r="G5" s="86"/>
      <c r="H5" s="86"/>
      <c r="I5" s="86"/>
      <c r="J5" s="86"/>
      <c r="K5" s="87"/>
      <c r="L5" s="17" t="s">
        <v>6</v>
      </c>
      <c r="M5" s="18" t="s">
        <v>7</v>
      </c>
    </row>
    <row r="6" spans="2:13" ht="15.75" thickBot="1" x14ac:dyDescent="0.3"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2:13" s="26" customFormat="1" ht="24" customHeight="1" thickBot="1" x14ac:dyDescent="0.3">
      <c r="B7" s="57" t="s">
        <v>55</v>
      </c>
      <c r="C7" s="58"/>
      <c r="D7" s="178"/>
      <c r="E7" s="139">
        <f>Valoración!I13</f>
        <v>0</v>
      </c>
      <c r="F7" s="139"/>
      <c r="G7" s="139"/>
      <c r="H7" s="179" t="s">
        <v>56</v>
      </c>
      <c r="I7" s="58"/>
      <c r="J7" s="178"/>
      <c r="K7" s="180" t="str">
        <f>Valoración!I16</f>
        <v/>
      </c>
      <c r="L7" s="180"/>
      <c r="M7" s="181"/>
    </row>
    <row r="8" spans="2:13" ht="15.75" thickBot="1" x14ac:dyDescent="0.3"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</row>
    <row r="9" spans="2:13" s="26" customFormat="1" ht="23.25" customHeight="1" x14ac:dyDescent="0.25">
      <c r="B9" s="169" t="s">
        <v>57</v>
      </c>
      <c r="C9" s="170"/>
      <c r="D9" s="17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16.5" x14ac:dyDescent="0.3">
      <c r="B10" s="160" t="s">
        <v>58</v>
      </c>
      <c r="C10" s="161"/>
      <c r="D10" s="161"/>
      <c r="E10" s="171" t="s">
        <v>59</v>
      </c>
      <c r="F10" s="171"/>
      <c r="G10" s="172"/>
      <c r="H10" s="173"/>
      <c r="I10" s="174"/>
      <c r="J10" s="25" t="s">
        <v>60</v>
      </c>
      <c r="K10" s="175" t="str">
        <f>IF(G10="NO","N/A","")</f>
        <v/>
      </c>
      <c r="L10" s="175"/>
      <c r="M10" s="176"/>
    </row>
    <row r="11" spans="2:13" ht="16.5" x14ac:dyDescent="0.3">
      <c r="B11" s="160"/>
      <c r="C11" s="161"/>
      <c r="D11" s="161"/>
      <c r="E11" s="171" t="s">
        <v>61</v>
      </c>
      <c r="F11" s="171"/>
      <c r="G11" s="172"/>
      <c r="H11" s="173"/>
      <c r="I11" s="174"/>
      <c r="J11" s="25" t="s">
        <v>62</v>
      </c>
      <c r="K11" s="175" t="str">
        <f t="shared" ref="K11:K13" si="0">IF(G11="NO","N/A","")</f>
        <v/>
      </c>
      <c r="L11" s="175"/>
      <c r="M11" s="176"/>
    </row>
    <row r="12" spans="2:13" ht="16.5" x14ac:dyDescent="0.3">
      <c r="B12" s="160"/>
      <c r="C12" s="161"/>
      <c r="D12" s="161"/>
      <c r="E12" s="171" t="s">
        <v>63</v>
      </c>
      <c r="F12" s="171"/>
      <c r="G12" s="172"/>
      <c r="H12" s="173"/>
      <c r="I12" s="174"/>
      <c r="J12" s="25" t="s">
        <v>64</v>
      </c>
      <c r="K12" s="175" t="str">
        <f t="shared" si="0"/>
        <v/>
      </c>
      <c r="L12" s="175"/>
      <c r="M12" s="176"/>
    </row>
    <row r="13" spans="2:13" ht="16.5" x14ac:dyDescent="0.3">
      <c r="B13" s="160"/>
      <c r="C13" s="161"/>
      <c r="D13" s="161"/>
      <c r="E13" s="171" t="s">
        <v>65</v>
      </c>
      <c r="F13" s="171"/>
      <c r="G13" s="172"/>
      <c r="H13" s="173"/>
      <c r="I13" s="174"/>
      <c r="J13" s="25" t="s">
        <v>64</v>
      </c>
      <c r="K13" s="175" t="str">
        <f t="shared" si="0"/>
        <v/>
      </c>
      <c r="L13" s="175"/>
      <c r="M13" s="176"/>
    </row>
    <row r="14" spans="2:13" ht="56.25" customHeight="1" x14ac:dyDescent="0.3">
      <c r="B14" s="160" t="s">
        <v>66</v>
      </c>
      <c r="C14" s="161"/>
      <c r="D14" s="161"/>
      <c r="E14" s="162"/>
      <c r="F14" s="162"/>
      <c r="G14" s="162"/>
      <c r="H14" s="162"/>
      <c r="I14" s="162"/>
      <c r="J14" s="162"/>
      <c r="K14" s="162"/>
      <c r="L14" s="162"/>
      <c r="M14" s="163"/>
    </row>
    <row r="15" spans="2:13" ht="45.75" customHeight="1" thickBot="1" x14ac:dyDescent="0.35">
      <c r="B15" s="164" t="s">
        <v>67</v>
      </c>
      <c r="C15" s="165"/>
      <c r="D15" s="165"/>
      <c r="E15" s="166"/>
      <c r="F15" s="167"/>
      <c r="G15" s="167"/>
      <c r="H15" s="167"/>
      <c r="I15" s="167"/>
      <c r="J15" s="167"/>
      <c r="K15" s="167"/>
      <c r="L15" s="167"/>
      <c r="M15" s="168"/>
    </row>
    <row r="16" spans="2:13" ht="15.75" customHeight="1" thickBot="1" x14ac:dyDescent="0.3"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2:13" s="26" customFormat="1" ht="24" customHeight="1" x14ac:dyDescent="0.25">
      <c r="B17" s="151" t="s">
        <v>68</v>
      </c>
      <c r="C17" s="152"/>
      <c r="D17" s="152"/>
      <c r="E17" s="157" t="s">
        <v>69</v>
      </c>
      <c r="F17" s="157"/>
      <c r="G17" s="157"/>
      <c r="H17" s="100"/>
      <c r="I17" s="100"/>
      <c r="J17" s="100"/>
      <c r="K17" s="100"/>
      <c r="L17" s="100"/>
      <c r="M17" s="101"/>
    </row>
    <row r="18" spans="2:13" s="26" customFormat="1" ht="24" customHeight="1" x14ac:dyDescent="0.25">
      <c r="B18" s="153"/>
      <c r="C18" s="154"/>
      <c r="D18" s="154"/>
      <c r="E18" s="158" t="s">
        <v>70</v>
      </c>
      <c r="F18" s="158"/>
      <c r="G18" s="158"/>
      <c r="H18" s="102"/>
      <c r="I18" s="102"/>
      <c r="J18" s="102"/>
      <c r="K18" s="102"/>
      <c r="L18" s="102"/>
      <c r="M18" s="103"/>
    </row>
    <row r="19" spans="2:13" s="26" customFormat="1" ht="24" customHeight="1" x14ac:dyDescent="0.25">
      <c r="B19" s="153"/>
      <c r="C19" s="154"/>
      <c r="D19" s="154"/>
      <c r="E19" s="158" t="s">
        <v>71</v>
      </c>
      <c r="F19" s="158"/>
      <c r="G19" s="158"/>
      <c r="H19" s="102"/>
      <c r="I19" s="102"/>
      <c r="J19" s="102"/>
      <c r="K19" s="102"/>
      <c r="L19" s="102"/>
      <c r="M19" s="103"/>
    </row>
    <row r="20" spans="2:13" s="26" customFormat="1" ht="24" customHeight="1" thickBot="1" x14ac:dyDescent="0.3">
      <c r="B20" s="155"/>
      <c r="C20" s="156"/>
      <c r="D20" s="156"/>
      <c r="E20" s="159" t="s">
        <v>72</v>
      </c>
      <c r="F20" s="159"/>
      <c r="G20" s="159"/>
      <c r="H20" s="104"/>
      <c r="I20" s="104"/>
      <c r="J20" s="104"/>
      <c r="K20" s="104"/>
      <c r="L20" s="104"/>
      <c r="M20" s="105"/>
    </row>
    <row r="22" spans="2:13" ht="15.75" thickBot="1" x14ac:dyDescent="0.3"/>
    <row r="23" spans="2:13" ht="73.5" customHeight="1" thickBot="1" x14ac:dyDescent="0.3">
      <c r="B23" s="56" t="s">
        <v>17</v>
      </c>
      <c r="C23" s="53"/>
      <c r="D23" s="53"/>
      <c r="E23" s="53"/>
      <c r="F23" s="56" t="s">
        <v>18</v>
      </c>
      <c r="G23" s="53"/>
      <c r="H23" s="53"/>
      <c r="I23" s="54"/>
      <c r="J23" s="53" t="s">
        <v>19</v>
      </c>
      <c r="K23" s="53"/>
      <c r="L23" s="53"/>
      <c r="M23" s="54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Props1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Rossana Margarita Seña Mendoza</cp:lastModifiedBy>
  <cp:revision/>
  <dcterms:created xsi:type="dcterms:W3CDTF">2021-03-18T21:09:20Z</dcterms:created>
  <dcterms:modified xsi:type="dcterms:W3CDTF">2021-10-27T22:23:36Z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