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codeName="ThisWorkbook" defaultThemeVersion="166925"/>
  <mc:AlternateContent xmlns:mc="http://schemas.openxmlformats.org/markup-compatibility/2006">
    <mc:Choice Requires="x15">
      <x15ac:absPath xmlns:x15ac="http://schemas.microsoft.com/office/spreadsheetml/2010/11/ac" url="https://lineacomunicacionesco-my.sharepoint.com/personal/yuliana_vergara_lineacom_co/Documents/Desktop/"/>
    </mc:Choice>
  </mc:AlternateContent>
  <xr:revisionPtr revIDLastSave="1" documentId="8_{C59A341E-2041-4D7B-9723-8B6613F4A65C}" xr6:coauthVersionLast="46" xr6:coauthVersionMax="46" xr10:uidLastSave="{08BB26C3-D17A-4A8C-96ED-D8D069AA0F7C}"/>
  <bookViews>
    <workbookView xWindow="-120" yWindow="-120" windowWidth="20730" windowHeight="11160" xr2:uid="{00000000-000D-0000-FFFF-FFFF00000000}"/>
  </bookViews>
  <sheets>
    <sheet name="FORMATO GQ-016" sheetId="7" r:id="rId1"/>
    <sheet name="Valoración" sheetId="1" state="hidden" r:id="rId2"/>
    <sheet name="Hoja2" sheetId="2" state="hidden" r:id="rId3"/>
    <sheet name="Informe" sheetId="3" state="hidden"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6" i="1" l="1"/>
  <c r="K11" i="3"/>
  <c r="K13" i="3"/>
  <c r="E7" i="3"/>
  <c r="K7" i="3" l="1"/>
</calcChain>
</file>

<file path=xl/sharedStrings.xml><?xml version="1.0" encoding="utf-8"?>
<sst xmlns="http://schemas.openxmlformats.org/spreadsheetml/2006/main" count="127" uniqueCount="87">
  <si>
    <t xml:space="preserve">         PROPUESTA DE MEJORA   </t>
  </si>
  <si>
    <t>REGISTRO</t>
  </si>
  <si>
    <t>COPIA CONTROLADA</t>
  </si>
  <si>
    <t>COD 
GQ-016-R</t>
  </si>
  <si>
    <t>PAGINA
1 DE 1</t>
  </si>
  <si>
    <t>VERSION 
0,5</t>
  </si>
  <si>
    <t>FECHA
18-mar-21</t>
  </si>
  <si>
    <t>Código de la propuesta de mejora</t>
  </si>
  <si>
    <t>Fecha de ingreso</t>
  </si>
  <si>
    <t>Descripción general</t>
  </si>
  <si>
    <t>¿Célula ágil que desarrollará la propuesta?</t>
  </si>
  <si>
    <t>Peso</t>
  </si>
  <si>
    <t>Criterios de evaluación</t>
  </si>
  <si>
    <t>SIG</t>
  </si>
  <si>
    <t>TI</t>
  </si>
  <si>
    <t>INNOVACIÓN</t>
  </si>
  <si>
    <t>Criterio</t>
  </si>
  <si>
    <t>Puntaje</t>
  </si>
  <si>
    <t>Calificación final</t>
  </si>
  <si>
    <t>Viabilidad</t>
  </si>
  <si>
    <t>Justificación de viabilidad</t>
  </si>
  <si>
    <t>Mejora, adición o producto nuevo</t>
  </si>
  <si>
    <t>Nivel de impacto/esfuerzo</t>
  </si>
  <si>
    <t>Impacto integral en propuesta de valor</t>
  </si>
  <si>
    <t>Relación costo beneficios</t>
  </si>
  <si>
    <t>Posibilidad de replicar</t>
  </si>
  <si>
    <t>Escala de criterios de evaluación</t>
  </si>
  <si>
    <t>Mejora</t>
  </si>
  <si>
    <t>Alto esfuerzo- bajo impacto</t>
  </si>
  <si>
    <t>Baja</t>
  </si>
  <si>
    <t>No es replicable</t>
  </si>
  <si>
    <t>Adición</t>
  </si>
  <si>
    <t>Medio</t>
  </si>
  <si>
    <t>Media</t>
  </si>
  <si>
    <t>Es replicable en algunas áreas de la compañía</t>
  </si>
  <si>
    <t>Producto Nuevo</t>
  </si>
  <si>
    <t>Bajo esfuerzo-Alto impacto</t>
  </si>
  <si>
    <t>Alta</t>
  </si>
  <si>
    <t>Es replicable en toda la compañía</t>
  </si>
  <si>
    <t>SI</t>
  </si>
  <si>
    <t>NO</t>
  </si>
  <si>
    <t>Observaciones</t>
  </si>
  <si>
    <t>Célula ágil responsable</t>
  </si>
  <si>
    <t>Puntaje de la propuesta</t>
  </si>
  <si>
    <t>Tiempo de desarrollo</t>
  </si>
  <si>
    <t>Inversión</t>
  </si>
  <si>
    <t>Humanos</t>
  </si>
  <si>
    <t>Económicos</t>
  </si>
  <si>
    <t>Técnicos</t>
  </si>
  <si>
    <t>Físicos</t>
  </si>
  <si>
    <t>¿Cuántos?</t>
  </si>
  <si>
    <t>Valor</t>
  </si>
  <si>
    <t>¿Cuáles?</t>
  </si>
  <si>
    <t>Impedimentos</t>
  </si>
  <si>
    <t>Observaciones generales</t>
  </si>
  <si>
    <t>Beneficios obtenidos</t>
  </si>
  <si>
    <t>En tiempo</t>
  </si>
  <si>
    <t>En recurso humano</t>
  </si>
  <si>
    <t>En recurso económico</t>
  </si>
  <si>
    <t>Otros</t>
  </si>
  <si>
    <t>Nombre de la propuesta:</t>
  </si>
  <si>
    <t>SITUACIÓN INICIAL</t>
  </si>
  <si>
    <t>SITUACIÓN FINAL</t>
  </si>
  <si>
    <t>FOTO O DIBUJO INICIAL</t>
  </si>
  <si>
    <t>FOTO O DIBUJO FINAL</t>
  </si>
  <si>
    <t>Alcance:</t>
  </si>
  <si>
    <t>Requerimientos:</t>
  </si>
  <si>
    <t>Objetivo:</t>
  </si>
  <si>
    <t>Elaborado por: 
Coordinadora Sistemas Integrados de Gestión
Natalia Lopez Marin</t>
  </si>
  <si>
    <t>Revisado por: 
Dirección de I+D
Marlon Alberto Henandez Arboleda</t>
  </si>
  <si>
    <t>Aprobado por: 
Director de procesos
Walter Jimenez</t>
  </si>
  <si>
    <t>PROPUESTA DE MEJORA O INNOVACIÓN</t>
  </si>
  <si>
    <t xml:space="preserve">Nombre de la persona o equipo que genera la PM: </t>
  </si>
  <si>
    <t>Ajuste al archivo GCT-000-R-V 0.4 REPORTE DE NOVEDADES DE NOMINA_MES_PROYECTO_DD-MM-AAAA1</t>
  </si>
  <si>
    <t>Sistemas Integrados de Gestión</t>
  </si>
  <si>
    <t>Se contaba con un archivo en Excel, en el cual la colaboradora copiaba y pegaba siempre que lo requeria la información del personal activo de la compañía, adicional a esto, el archivo contaba con una macro  de la cual no se tiene la contraseña para acceder y por ende actualizar la información necesaria.</t>
  </si>
  <si>
    <t>Se vincula en modo consulta la información del personal de Linea Comunicaciones actual desde el ERP, la colaborado solo debe dar clic en actualizar en el archivo y automaticamente trae toda la información hasta la fecha de consulta, tambien se logra recuperar la macro con soporte del área de TI, por lo que fue posible realizar todas las correcciones correspondientes.</t>
  </si>
  <si>
    <t>Disminuir el tiempo operativo de la colaboradora al no tener que buscar la información actual del personal de la compañía cada que se requiera</t>
  </si>
  <si>
    <t>El impacto de la propuesta sería a corto plazo y el alcance involucraría a todos los líderes de los procesos de la compañía ya que son estos los que utilizan el formato en cuestión, en cuanto a los beneficios a corto plazo sería la disminución del tiempo al eliminar la actividad de copiar y pegar la información cada vez que exista una modificación en la planta de empleados, al igual que contar con información actualizada en todo momento.</t>
  </si>
  <si>
    <t>Por parte de la célula ágil de TI se hizo necesario el apoyo para recuper la macro del archivo.</t>
  </si>
  <si>
    <t>Si</t>
  </si>
  <si>
    <t>Es una propuesta que puede ser desarrollada e implementada en un corto plazo, que trae grandes beneficios a los líderes de los procesos y al proceso contable como tal, con el desarrollo de está propuesta se valida la posibilidad de vincular consultas en los demás archivos que requieran la información del personal actualizada</t>
  </si>
  <si>
    <t>Se desarrollará desde SIG con el apoyo técnico de TI</t>
  </si>
  <si>
    <t>6 horas de desarrollo ( incluyendo la vinculación de la consulta y actualización de la macro VBA)</t>
  </si>
  <si>
    <t>No</t>
  </si>
  <si>
    <t>Conocimiento en Excel avanzado</t>
  </si>
  <si>
    <t>El mayor impedimiento fue no contar con la contraseña de la macro desde el inicio de la propuesta ya que esto implico tiempos muertos para la entrega del archivo actualizado.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</si>
</sst>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quot;$&quot;\ * #,##0.00_-;_-&quot;$&quot;\ * &quot;-&quot;??_-;_-@_-"/>
  </numFmts>
  <fonts count="10" x14ac:knownFonts="1">
    <font>
      <sz val="11"/>
      <color theme="1"/>
      <name val="Calibri"/>
      <family val="2"/>
      <scheme val="minor"/>
    </font>
    <font>
      <sz val="11"/>
      <color theme="1"/>
      <name val="Calibri"/>
      <family val="2"/>
      <scheme val="minor"/>
    </font>
    <font>
      <b/>
      <sz val="48"/>
      <color theme="1"/>
      <name val="Century Gothic"/>
      <family val="2"/>
    </font>
    <font>
      <b/>
      <sz val="20"/>
      <color theme="1"/>
      <name val="Century Gothic"/>
      <family val="2"/>
    </font>
    <font>
      <sz val="11"/>
      <color theme="1"/>
      <name val="Century Gothic"/>
      <family val="2"/>
    </font>
    <font>
      <sz val="11"/>
      <color theme="0"/>
      <name val="Century Gothic"/>
      <family val="2"/>
    </font>
    <font>
      <sz val="10"/>
      <color theme="1"/>
      <name val="Century Gothic"/>
      <family val="2"/>
    </font>
    <font>
      <b/>
      <sz val="11"/>
      <color theme="1"/>
      <name val="Century Gothic"/>
      <family val="2"/>
    </font>
    <font>
      <b/>
      <sz val="11"/>
      <color theme="0"/>
      <name val="Century Gothic"/>
      <family val="2"/>
    </font>
    <font>
      <sz val="9"/>
      <color theme="1"/>
      <name val="Century Gothic"/>
      <family val="2"/>
    </font>
  </fonts>
  <fills count="9">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tint="0.59999389629810485"/>
        <bgColor indexed="64"/>
      </patternFill>
    </fill>
  </fills>
  <borders count="4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174">
    <xf numFmtId="0" fontId="0" fillId="0" borderId="0" xfId="0"/>
    <xf numFmtId="0" fontId="4" fillId="0" borderId="0" xfId="0" applyFont="1"/>
    <xf numFmtId="0" fontId="6" fillId="0" borderId="4" xfId="0" applyFont="1" applyBorder="1" applyAlignment="1">
      <alignment horizontal="center" vertical="center" wrapText="1"/>
    </xf>
    <xf numFmtId="9" fontId="4" fillId="0" borderId="4" xfId="1" applyFont="1" applyBorder="1" applyAlignment="1">
      <alignment horizontal="center" vertical="center"/>
    </xf>
    <xf numFmtId="0" fontId="7" fillId="7" borderId="4" xfId="0" applyFont="1" applyFill="1" applyBorder="1" applyAlignment="1">
      <alignment horizontal="center" vertical="center"/>
    </xf>
    <xf numFmtId="0" fontId="7" fillId="7" borderId="4" xfId="0" applyFont="1" applyFill="1" applyBorder="1" applyAlignment="1">
      <alignment horizontal="center" vertical="center" wrapText="1"/>
    </xf>
    <xf numFmtId="9" fontId="4" fillId="0" borderId="4" xfId="0" applyNumberFormat="1" applyFont="1" applyBorder="1" applyAlignment="1">
      <alignment horizontal="center" vertical="center"/>
    </xf>
    <xf numFmtId="0" fontId="4" fillId="0" borderId="4" xfId="0" applyFont="1" applyBorder="1" applyAlignment="1">
      <alignment horizontal="left" vertical="center" wrapText="1"/>
    </xf>
    <xf numFmtId="0" fontId="9" fillId="0" borderId="0" xfId="0" applyFont="1"/>
    <xf numFmtId="0" fontId="6" fillId="0" borderId="0" xfId="0" applyFont="1" applyFill="1" applyBorder="1" applyAlignment="1">
      <alignment horizontal="left" vertical="center" wrapText="1"/>
    </xf>
    <xf numFmtId="0" fontId="4" fillId="0" borderId="4" xfId="0" applyFont="1" applyBorder="1" applyAlignment="1">
      <alignment horizontal="center" vertical="center"/>
    </xf>
    <xf numFmtId="0" fontId="2" fillId="2" borderId="16" xfId="0" applyFont="1" applyFill="1" applyBorder="1" applyAlignment="1">
      <alignment vertical="center" wrapText="1"/>
    </xf>
    <xf numFmtId="0" fontId="2" fillId="2" borderId="17" xfId="0" applyFont="1" applyFill="1" applyBorder="1" applyAlignment="1">
      <alignment vertical="center" wrapText="1"/>
    </xf>
    <xf numFmtId="0" fontId="2" fillId="2" borderId="21" xfId="0" applyFont="1" applyFill="1" applyBorder="1" applyAlignment="1">
      <alignment vertical="center" wrapText="1"/>
    </xf>
    <xf numFmtId="0" fontId="2" fillId="2" borderId="0" xfId="0" applyFont="1" applyFill="1" applyBorder="1" applyAlignment="1">
      <alignment vertical="center" wrapText="1"/>
    </xf>
    <xf numFmtId="0" fontId="6" fillId="0" borderId="22" xfId="0" applyFont="1" applyBorder="1" applyAlignment="1">
      <alignment horizontal="center"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7" fillId="7" borderId="28" xfId="0" applyFont="1" applyFill="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25" xfId="0" applyFont="1" applyBorder="1" applyAlignment="1">
      <alignment horizontal="center" vertical="center"/>
    </xf>
    <xf numFmtId="9" fontId="4" fillId="0" borderId="25" xfId="1" applyFont="1" applyBorder="1" applyAlignment="1">
      <alignment horizontal="center" vertical="center"/>
    </xf>
    <xf numFmtId="0" fontId="4" fillId="0" borderId="19" xfId="0" applyFont="1" applyBorder="1" applyAlignment="1">
      <alignment horizontal="center" vertical="center"/>
    </xf>
    <xf numFmtId="0" fontId="4" fillId="0" borderId="4" xfId="0" applyFont="1" applyBorder="1"/>
    <xf numFmtId="0" fontId="0" fillId="0" borderId="0" xfId="0" applyAlignment="1">
      <alignment vertical="center"/>
    </xf>
    <xf numFmtId="0" fontId="4" fillId="0" borderId="0" xfId="0" applyFont="1" applyAlignment="1">
      <alignment vertical="center"/>
    </xf>
    <xf numFmtId="0" fontId="6" fillId="0" borderId="4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5" xfId="0" applyFont="1" applyBorder="1" applyAlignment="1">
      <alignment horizontal="center" vertical="center" wrapText="1"/>
    </xf>
    <xf numFmtId="0" fontId="5" fillId="3" borderId="18" xfId="0" applyFont="1" applyFill="1" applyBorder="1" applyAlignment="1">
      <alignment horizontal="center" vertical="center"/>
    </xf>
    <xf numFmtId="0" fontId="5" fillId="3" borderId="44" xfId="0" applyFont="1" applyFill="1" applyBorder="1" applyAlignment="1">
      <alignment horizontal="center" vertical="center"/>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5" fillId="3" borderId="13" xfId="0" applyFont="1" applyFill="1" applyBorder="1" applyAlignment="1">
      <alignment horizontal="center" vertical="center"/>
    </xf>
    <xf numFmtId="0" fontId="5" fillId="3" borderId="15" xfId="0" applyFont="1" applyFill="1" applyBorder="1" applyAlignment="1">
      <alignment horizontal="center" vertical="center"/>
    </xf>
    <xf numFmtId="0" fontId="4" fillId="8" borderId="33" xfId="0" applyFont="1" applyFill="1" applyBorder="1" applyAlignment="1">
      <alignment horizontal="left" vertical="center" wrapText="1"/>
    </xf>
    <xf numFmtId="0" fontId="4" fillId="8" borderId="34" xfId="0" applyFont="1" applyFill="1" applyBorder="1" applyAlignment="1">
      <alignment horizontal="left" vertical="center" wrapText="1"/>
    </xf>
    <xf numFmtId="0" fontId="4" fillId="8" borderId="46" xfId="0" applyFont="1" applyFill="1" applyBorder="1" applyAlignment="1">
      <alignment horizontal="left" vertical="center" wrapText="1"/>
    </xf>
    <xf numFmtId="0" fontId="7" fillId="0" borderId="33" xfId="0" applyFont="1" applyBorder="1" applyAlignment="1">
      <alignment vertical="center"/>
    </xf>
    <xf numFmtId="0" fontId="7" fillId="0" borderId="34" xfId="0" applyFont="1" applyBorder="1" applyAlignment="1">
      <alignment vertical="center"/>
    </xf>
    <xf numFmtId="0" fontId="7" fillId="0" borderId="46" xfId="0" applyFont="1" applyBorder="1" applyAlignment="1">
      <alignment vertical="center"/>
    </xf>
    <xf numFmtId="0" fontId="7" fillId="0" borderId="33" xfId="0" applyFont="1" applyBorder="1" applyAlignment="1">
      <alignment vertical="center" wrapText="1"/>
    </xf>
    <xf numFmtId="0" fontId="7" fillId="0" borderId="34" xfId="0" applyFont="1" applyBorder="1" applyAlignment="1">
      <alignment vertical="center" wrapText="1"/>
    </xf>
    <xf numFmtId="0" fontId="7" fillId="0" borderId="46" xfId="0" applyFont="1" applyBorder="1" applyAlignment="1">
      <alignment vertical="center" wrapText="1"/>
    </xf>
    <xf numFmtId="0" fontId="4" fillId="8" borderId="33" xfId="0" applyFont="1" applyFill="1" applyBorder="1" applyAlignment="1">
      <alignment horizontal="left" vertical="center"/>
    </xf>
    <xf numFmtId="0" fontId="4" fillId="8" borderId="34" xfId="0" applyFont="1" applyFill="1" applyBorder="1" applyAlignment="1">
      <alignment horizontal="left" vertical="center"/>
    </xf>
    <xf numFmtId="0" fontId="4" fillId="8" borderId="46" xfId="0" applyFont="1" applyFill="1" applyBorder="1" applyAlignment="1">
      <alignment horizontal="left"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46" xfId="0" applyFont="1" applyBorder="1" applyAlignment="1">
      <alignment horizontal="center" vertical="center"/>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1" xfId="0" applyFont="1" applyBorder="1" applyAlignment="1">
      <alignment horizontal="left" vertical="center" wrapText="1"/>
    </xf>
    <xf numFmtId="0" fontId="4" fillId="0" borderId="21" xfId="0" applyFont="1" applyBorder="1" applyAlignment="1">
      <alignment horizontal="left" vertical="center" wrapText="1"/>
    </xf>
    <xf numFmtId="0" fontId="4" fillId="0" borderId="0" xfId="0" applyFont="1" applyBorder="1" applyAlignment="1">
      <alignment horizontal="left" vertical="center" wrapText="1"/>
    </xf>
    <xf numFmtId="0" fontId="4" fillId="0" borderId="42"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3" xfId="0" applyFont="1" applyBorder="1" applyAlignment="1">
      <alignment horizontal="left" vertical="center" wrapText="1"/>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41" xfId="0" applyFont="1" applyBorder="1" applyAlignment="1">
      <alignment horizontal="left" vertical="center"/>
    </xf>
    <xf numFmtId="0" fontId="4" fillId="0" borderId="21" xfId="0" applyFont="1" applyBorder="1" applyAlignment="1">
      <alignment horizontal="left" vertical="center"/>
    </xf>
    <xf numFmtId="0" fontId="4" fillId="0" borderId="0" xfId="0" applyFont="1" applyBorder="1" applyAlignment="1">
      <alignment horizontal="left" vertical="center"/>
    </xf>
    <xf numFmtId="0" fontId="4" fillId="0" borderId="42"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43" xfId="0" applyFont="1" applyBorder="1" applyAlignment="1">
      <alignment horizontal="left" vertical="center"/>
    </xf>
    <xf numFmtId="0" fontId="4" fillId="2" borderId="3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7" fillId="0" borderId="33" xfId="0" applyFont="1" applyBorder="1" applyAlignment="1">
      <alignment horizontal="left" vertical="center"/>
    </xf>
    <xf numFmtId="0" fontId="7" fillId="0" borderId="34" xfId="0" applyFont="1" applyBorder="1" applyAlignment="1">
      <alignment horizontal="left" vertical="center"/>
    </xf>
    <xf numFmtId="0" fontId="7" fillId="0" borderId="46" xfId="0" applyFont="1" applyBorder="1" applyAlignment="1">
      <alignment horizontal="left" vertical="center"/>
    </xf>
    <xf numFmtId="0" fontId="4" fillId="0" borderId="0" xfId="0" applyFont="1" applyBorder="1" applyAlignment="1">
      <alignment horizont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22" xfId="0" applyFont="1" applyFill="1" applyBorder="1" applyAlignment="1">
      <alignment horizontal="center" vertical="center"/>
    </xf>
    <xf numFmtId="0" fontId="4" fillId="4" borderId="14" xfId="0" applyFont="1" applyFill="1" applyBorder="1" applyAlignment="1">
      <alignment horizontal="center" vertical="center"/>
    </xf>
    <xf numFmtId="0" fontId="7" fillId="0" borderId="14" xfId="0" applyFont="1" applyBorder="1" applyAlignment="1">
      <alignment horizontal="center" vertical="center"/>
    </xf>
    <xf numFmtId="0" fontId="4" fillId="4" borderId="15" xfId="0" applyFont="1" applyFill="1" applyBorder="1" applyAlignment="1">
      <alignment horizontal="center" vertical="center"/>
    </xf>
    <xf numFmtId="0" fontId="7" fillId="0" borderId="27" xfId="0" applyFont="1" applyBorder="1" applyAlignment="1">
      <alignment horizontal="center" vertical="center"/>
    </xf>
    <xf numFmtId="0" fontId="7" fillId="0" borderId="19" xfId="0" applyFont="1" applyBorder="1" applyAlignment="1">
      <alignment horizontal="center" vertical="center"/>
    </xf>
    <xf numFmtId="0" fontId="7" fillId="0" borderId="28" xfId="0" applyFont="1" applyBorder="1" applyAlignment="1">
      <alignment horizontal="center" vertical="center"/>
    </xf>
    <xf numFmtId="0" fontId="7" fillId="0" borderId="4" xfId="0" applyFont="1" applyBorder="1" applyAlignment="1">
      <alignment horizontal="center" vertical="center"/>
    </xf>
    <xf numFmtId="0" fontId="7" fillId="0" borderId="29" xfId="0" applyFont="1" applyBorder="1" applyAlignment="1">
      <alignment horizontal="center" vertical="center"/>
    </xf>
    <xf numFmtId="0" fontId="7" fillId="0" borderId="25" xfId="0" applyFont="1" applyBorder="1" applyAlignment="1">
      <alignment horizontal="center" vertical="center"/>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4" fillId="4" borderId="26" xfId="0" applyFont="1" applyFill="1" applyBorder="1" applyAlignment="1">
      <alignment horizontal="left" vertical="center" wrapText="1"/>
    </xf>
    <xf numFmtId="0" fontId="7" fillId="2" borderId="27" xfId="0" applyFont="1" applyFill="1" applyBorder="1" applyAlignment="1">
      <alignment horizontal="left" vertical="center"/>
    </xf>
    <xf numFmtId="0" fontId="7" fillId="2" borderId="19" xfId="0" applyFont="1" applyFill="1" applyBorder="1" applyAlignment="1">
      <alignment horizontal="left" vertical="center"/>
    </xf>
    <xf numFmtId="0" fontId="7" fillId="6" borderId="30"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9" xfId="0" applyFont="1" applyFill="1" applyBorder="1" applyAlignment="1">
      <alignment horizontal="center" vertical="center"/>
    </xf>
    <xf numFmtId="0" fontId="4" fillId="5" borderId="19" xfId="0" applyFont="1" applyFill="1" applyBorder="1" applyAlignment="1">
      <alignment horizontal="center" vertical="center"/>
    </xf>
    <xf numFmtId="0" fontId="4" fillId="5" borderId="20" xfId="0" applyFont="1" applyFill="1" applyBorder="1" applyAlignment="1">
      <alignment horizontal="center" vertical="center"/>
    </xf>
    <xf numFmtId="0" fontId="7" fillId="6" borderId="4" xfId="0" applyFont="1" applyFill="1" applyBorder="1" applyAlignment="1">
      <alignment horizontal="center" vertical="center"/>
    </xf>
    <xf numFmtId="0" fontId="7" fillId="6" borderId="22" xfId="0" applyFont="1" applyFill="1" applyBorder="1" applyAlignment="1">
      <alignment horizontal="center" vertical="center"/>
    </xf>
    <xf numFmtId="0" fontId="4" fillId="0" borderId="4" xfId="0" applyFont="1" applyBorder="1" applyAlignment="1">
      <alignment horizontal="left" vertical="center" wrapText="1"/>
    </xf>
    <xf numFmtId="0" fontId="4" fillId="0" borderId="25" xfId="0" applyFont="1" applyBorder="1" applyAlignment="1">
      <alignment horizontal="left" vertical="center" wrapText="1"/>
    </xf>
    <xf numFmtId="0" fontId="7" fillId="7" borderId="1"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31" xfId="0" applyFont="1" applyFill="1" applyBorder="1" applyAlignment="1">
      <alignment horizontal="center" vertical="center" wrapText="1"/>
    </xf>
    <xf numFmtId="0" fontId="4" fillId="0" borderId="22" xfId="0" applyFont="1" applyBorder="1" applyAlignment="1">
      <alignment horizontal="left" vertical="center" wrapText="1"/>
    </xf>
    <xf numFmtId="0" fontId="4" fillId="0" borderId="26" xfId="0" applyFont="1" applyBorder="1" applyAlignment="1">
      <alignment horizontal="left"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32"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2" xfId="0" applyFont="1" applyBorder="1" applyAlignment="1">
      <alignment horizontal="center" vertical="center" wrapText="1"/>
    </xf>
    <xf numFmtId="0" fontId="7" fillId="7" borderId="1" xfId="0" applyFont="1" applyFill="1" applyBorder="1" applyAlignment="1">
      <alignment horizontal="center" vertical="center"/>
    </xf>
    <xf numFmtId="0" fontId="7" fillId="7" borderId="2" xfId="0" applyFont="1" applyFill="1" applyBorder="1" applyAlignment="1">
      <alignment horizontal="center" vertical="center"/>
    </xf>
    <xf numFmtId="0" fontId="4" fillId="4" borderId="19" xfId="0" applyFont="1" applyFill="1" applyBorder="1" applyAlignment="1">
      <alignment horizontal="left" vertical="center"/>
    </xf>
    <xf numFmtId="0" fontId="4" fillId="4" borderId="20" xfId="0" applyFont="1" applyFill="1" applyBorder="1" applyAlignment="1">
      <alignment horizontal="left" vertical="center"/>
    </xf>
    <xf numFmtId="0" fontId="4" fillId="4" borderId="4" xfId="0" applyFont="1" applyFill="1" applyBorder="1" applyAlignment="1">
      <alignment horizontal="left" vertical="center"/>
    </xf>
    <xf numFmtId="0" fontId="4" fillId="4" borderId="22" xfId="0" applyFont="1" applyFill="1" applyBorder="1" applyAlignment="1">
      <alignment horizontal="left" vertical="center"/>
    </xf>
    <xf numFmtId="0" fontId="4" fillId="4" borderId="25" xfId="0" applyFont="1" applyFill="1" applyBorder="1" applyAlignment="1">
      <alignment horizontal="left" vertical="center"/>
    </xf>
    <xf numFmtId="0" fontId="4" fillId="4" borderId="26" xfId="0" applyFont="1" applyFill="1" applyBorder="1" applyAlignment="1">
      <alignment horizontal="left" vertical="center"/>
    </xf>
    <xf numFmtId="0" fontId="8" fillId="3" borderId="4" xfId="0" applyFont="1" applyFill="1" applyBorder="1" applyAlignment="1">
      <alignment horizontal="center" vertical="center"/>
    </xf>
    <xf numFmtId="9" fontId="8" fillId="3" borderId="4" xfId="0" applyNumberFormat="1" applyFont="1" applyFill="1" applyBorder="1" applyAlignment="1">
      <alignment horizontal="center" vertical="center"/>
    </xf>
    <xf numFmtId="0" fontId="8" fillId="3" borderId="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0" fillId="0" borderId="0" xfId="0" applyBorder="1" applyAlignment="1">
      <alignment horizontal="center"/>
    </xf>
    <xf numFmtId="0" fontId="4" fillId="4" borderId="4" xfId="0" applyFont="1" applyFill="1" applyBorder="1" applyAlignment="1">
      <alignment horizontal="center" vertical="center"/>
    </xf>
    <xf numFmtId="0" fontId="4" fillId="4" borderId="22" xfId="0" applyFont="1" applyFill="1" applyBorder="1" applyAlignment="1">
      <alignment horizontal="center" vertical="center"/>
    </xf>
    <xf numFmtId="0" fontId="7" fillId="0" borderId="35" xfId="0" applyFont="1" applyBorder="1" applyAlignment="1">
      <alignment horizontal="left" vertical="center"/>
    </xf>
    <xf numFmtId="0" fontId="7" fillId="0" borderId="36" xfId="0" applyFont="1" applyBorder="1" applyAlignment="1">
      <alignment horizontal="left" vertical="center"/>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7" fillId="0" borderId="29" xfId="0" applyFont="1" applyBorder="1" applyAlignment="1">
      <alignment horizontal="left" vertical="center"/>
    </xf>
    <xf numFmtId="0" fontId="7" fillId="0" borderId="25" xfId="0" applyFont="1" applyBorder="1" applyAlignment="1">
      <alignment horizontal="left" vertical="center"/>
    </xf>
    <xf numFmtId="0" fontId="4" fillId="4" borderId="37" xfId="0" applyFont="1" applyFill="1" applyBorder="1" applyAlignment="1">
      <alignment horizontal="center"/>
    </xf>
    <xf numFmtId="0" fontId="4" fillId="4" borderId="38" xfId="0" applyFont="1" applyFill="1" applyBorder="1" applyAlignment="1">
      <alignment horizontal="center"/>
    </xf>
    <xf numFmtId="0" fontId="4" fillId="4" borderId="39" xfId="0" applyFont="1" applyFill="1" applyBorder="1" applyAlignment="1">
      <alignment horizontal="center"/>
    </xf>
    <xf numFmtId="0" fontId="7" fillId="0" borderId="27" xfId="0" applyFont="1" applyBorder="1" applyAlignment="1">
      <alignment horizontal="left" vertical="center"/>
    </xf>
    <xf numFmtId="0" fontId="7" fillId="0" borderId="19" xfId="0" applyFont="1" applyBorder="1" applyAlignment="1">
      <alignment horizontal="left" vertical="center"/>
    </xf>
    <xf numFmtId="0" fontId="7" fillId="0" borderId="28" xfId="0" applyFont="1" applyBorder="1" applyAlignment="1">
      <alignment horizontal="left" vertical="center"/>
    </xf>
    <xf numFmtId="0" fontId="7" fillId="0" borderId="4" xfId="0" applyFont="1" applyBorder="1" applyAlignment="1">
      <alignment horizontal="left" vertical="center"/>
    </xf>
    <xf numFmtId="0" fontId="4" fillId="0" borderId="4" xfId="0" applyFont="1" applyBorder="1" applyAlignment="1">
      <alignment horizontal="left"/>
    </xf>
    <xf numFmtId="0" fontId="4" fillId="4" borderId="8"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9" xfId="0" applyFont="1" applyFill="1" applyBorder="1" applyAlignment="1">
      <alignment horizontal="center" vertical="center"/>
    </xf>
    <xf numFmtId="0" fontId="0" fillId="0" borderId="17" xfId="0" applyBorder="1" applyAlignment="1">
      <alignment horizont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21" xfId="0" applyFont="1" applyBorder="1" applyAlignment="1">
      <alignment horizontal="left" vertical="center"/>
    </xf>
    <xf numFmtId="0" fontId="7" fillId="0" borderId="0" xfId="0"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4" fillId="0" borderId="19" xfId="0" applyFont="1" applyBorder="1" applyAlignment="1">
      <alignment horizontal="left" vertical="center"/>
    </xf>
    <xf numFmtId="0" fontId="4" fillId="0" borderId="4" xfId="0" applyFont="1" applyBorder="1" applyAlignment="1">
      <alignment horizontal="left" vertical="center"/>
    </xf>
    <xf numFmtId="0" fontId="4" fillId="0" borderId="25" xfId="0" applyFont="1" applyBorder="1" applyAlignment="1">
      <alignment horizontal="left" vertical="center"/>
    </xf>
  </cellXfs>
  <cellStyles count="3">
    <cellStyle name="Moneda 2" xfId="2" xr:uid="{00000000-0005-0000-0000-000000000000}"/>
    <cellStyle name="Normal" xfId="0" builtinId="0"/>
    <cellStyle name="Porcentaje" xfId="1" builtinId="5"/>
  </cellStyles>
  <dxfs count="18">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3"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333376</xdr:colOff>
      <xdr:row>1</xdr:row>
      <xdr:rowOff>47625</xdr:rowOff>
    </xdr:from>
    <xdr:to>
      <xdr:col>3</xdr:col>
      <xdr:colOff>447676</xdr:colOff>
      <xdr:row>4</xdr:row>
      <xdr:rowOff>304799</xdr:rowOff>
    </xdr:to>
    <xdr:pic>
      <xdr:nvPicPr>
        <xdr:cNvPr id="5" name="Imagen 4">
          <a:extLst>
            <a:ext uri="{FF2B5EF4-FFF2-40B4-BE49-F238E27FC236}">
              <a16:creationId xmlns:a16="http://schemas.microsoft.com/office/drawing/2014/main" id="{CFC7581E-F15F-4858-919D-3717CC2285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0076" y="266700"/>
          <a:ext cx="1638300" cy="1123949"/>
        </a:xfrm>
        <a:prstGeom prst="rect">
          <a:avLst/>
        </a:prstGeom>
      </xdr:spPr>
    </xdr:pic>
    <xdr:clientData/>
  </xdr:twoCellAnchor>
  <xdr:twoCellAnchor editAs="oneCell">
    <xdr:from>
      <xdr:col>1</xdr:col>
      <xdr:colOff>702468</xdr:colOff>
      <xdr:row>16</xdr:row>
      <xdr:rowOff>119063</xdr:rowOff>
    </xdr:from>
    <xdr:to>
      <xdr:col>5</xdr:col>
      <xdr:colOff>607218</xdr:colOff>
      <xdr:row>25</xdr:row>
      <xdr:rowOff>35720</xdr:rowOff>
    </xdr:to>
    <xdr:pic>
      <xdr:nvPicPr>
        <xdr:cNvPr id="3" name="Imagen 2">
          <a:extLst>
            <a:ext uri="{FF2B5EF4-FFF2-40B4-BE49-F238E27FC236}">
              <a16:creationId xmlns:a16="http://schemas.microsoft.com/office/drawing/2014/main" id="{4BAFF414-A86A-4CC3-AB06-0DF581F53F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4406" y="4869657"/>
          <a:ext cx="3024187" cy="18454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285751</xdr:colOff>
      <xdr:row>16</xdr:row>
      <xdr:rowOff>178595</xdr:rowOff>
    </xdr:from>
    <xdr:to>
      <xdr:col>12</xdr:col>
      <xdr:colOff>333375</xdr:colOff>
      <xdr:row>24</xdr:row>
      <xdr:rowOff>71438</xdr:rowOff>
    </xdr:to>
    <xdr:pic>
      <xdr:nvPicPr>
        <xdr:cNvPr id="6" name="Imagen 5">
          <a:extLst>
            <a:ext uri="{FF2B5EF4-FFF2-40B4-BE49-F238E27FC236}">
              <a16:creationId xmlns:a16="http://schemas.microsoft.com/office/drawing/2014/main" id="{75AD9D3B-9706-4D4F-86FA-FA6D9145483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91126" y="4929189"/>
          <a:ext cx="3857624" cy="16073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140494</xdr:colOff>
      <xdr:row>1</xdr:row>
      <xdr:rowOff>61912</xdr:rowOff>
    </xdr:from>
    <xdr:to>
      <xdr:col>3</xdr:col>
      <xdr:colOff>750093</xdr:colOff>
      <xdr:row>4</xdr:row>
      <xdr:rowOff>300037</xdr:rowOff>
    </xdr:to>
    <xdr:pic>
      <xdr:nvPicPr>
        <xdr:cNvPr id="5" name="Imagen 4">
          <a:extLst>
            <a:ext uri="{FF2B5EF4-FFF2-40B4-BE49-F238E27FC236}">
              <a16:creationId xmlns:a16="http://schemas.microsoft.com/office/drawing/2014/main" id="{2C9DB1D2-21C2-432B-8C27-EC214A6AE4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9088" y="276225"/>
          <a:ext cx="2133599" cy="1143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209552</xdr:colOff>
      <xdr:row>1</xdr:row>
      <xdr:rowOff>47625</xdr:rowOff>
    </xdr:from>
    <xdr:to>
      <xdr:col>3</xdr:col>
      <xdr:colOff>504826</xdr:colOff>
      <xdr:row>4</xdr:row>
      <xdr:rowOff>228600</xdr:rowOff>
    </xdr:to>
    <xdr:pic>
      <xdr:nvPicPr>
        <xdr:cNvPr id="2" name="Imagen 1">
          <a:extLst>
            <a:ext uri="{FF2B5EF4-FFF2-40B4-BE49-F238E27FC236}">
              <a16:creationId xmlns:a16="http://schemas.microsoft.com/office/drawing/2014/main" id="{DDACA77D-B5C0-46F6-8669-BD47C28902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5777" y="47625"/>
          <a:ext cx="1819274" cy="11525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6">
    <tabColor theme="5" tint="-0.249977111117893"/>
  </sheetPr>
  <dimension ref="B1:M33"/>
  <sheetViews>
    <sheetView showGridLines="0" tabSelected="1" zoomScale="80" zoomScaleNormal="80" workbookViewId="0">
      <selection activeCell="Q8" sqref="Q8"/>
    </sheetView>
  </sheetViews>
  <sheetFormatPr baseColWidth="10" defaultRowHeight="16.5" x14ac:dyDescent="0.3"/>
  <cols>
    <col min="1" max="1" width="4" style="1" customWidth="1"/>
    <col min="2" max="3" width="11.42578125" style="1"/>
    <col min="4" max="4" width="12.5703125" style="1" customWidth="1"/>
    <col min="5" max="12" width="11.42578125" style="1"/>
    <col min="13" max="13" width="12" style="1" customWidth="1"/>
    <col min="14" max="16384" width="11.42578125" style="1"/>
  </cols>
  <sheetData>
    <row r="1" spans="2:13" ht="17.25" thickBot="1" x14ac:dyDescent="0.35"/>
    <row r="2" spans="2:13" ht="19.5" customHeight="1" thickBot="1" x14ac:dyDescent="0.35">
      <c r="B2" s="11" t="s">
        <v>0</v>
      </c>
      <c r="C2" s="12"/>
      <c r="D2" s="12"/>
      <c r="E2" s="34" t="s">
        <v>71</v>
      </c>
      <c r="F2" s="35"/>
      <c r="G2" s="35"/>
      <c r="H2" s="35"/>
      <c r="I2" s="35"/>
      <c r="J2" s="35"/>
      <c r="K2" s="36"/>
      <c r="L2" s="32" t="s">
        <v>1</v>
      </c>
      <c r="M2" s="33"/>
    </row>
    <row r="3" spans="2:13" ht="19.5" customHeight="1" thickBot="1" x14ac:dyDescent="0.35">
      <c r="B3" s="13"/>
      <c r="C3" s="14"/>
      <c r="D3" s="14"/>
      <c r="E3" s="37"/>
      <c r="F3" s="38"/>
      <c r="G3" s="38"/>
      <c r="H3" s="38"/>
      <c r="I3" s="38"/>
      <c r="J3" s="38"/>
      <c r="K3" s="39"/>
      <c r="L3" s="43" t="s">
        <v>2</v>
      </c>
      <c r="M3" s="44"/>
    </row>
    <row r="4" spans="2:13" ht="29.25" customHeight="1" x14ac:dyDescent="0.3">
      <c r="B4" s="13"/>
      <c r="C4" s="14"/>
      <c r="D4" s="14"/>
      <c r="E4" s="37"/>
      <c r="F4" s="38"/>
      <c r="G4" s="38"/>
      <c r="H4" s="38"/>
      <c r="I4" s="38"/>
      <c r="J4" s="38"/>
      <c r="K4" s="39"/>
      <c r="L4" s="30" t="s">
        <v>3</v>
      </c>
      <c r="M4" s="31" t="s">
        <v>5</v>
      </c>
    </row>
    <row r="5" spans="2:13" ht="29.25" customHeight="1" thickBot="1" x14ac:dyDescent="0.35">
      <c r="B5" s="16"/>
      <c r="C5" s="17"/>
      <c r="D5" s="17"/>
      <c r="E5" s="40"/>
      <c r="F5" s="41"/>
      <c r="G5" s="41"/>
      <c r="H5" s="41"/>
      <c r="I5" s="41"/>
      <c r="J5" s="41"/>
      <c r="K5" s="42"/>
      <c r="L5" s="29" t="s">
        <v>6</v>
      </c>
      <c r="M5" s="19" t="s">
        <v>4</v>
      </c>
    </row>
    <row r="6" spans="2:13" ht="13.5" customHeight="1" thickBot="1" x14ac:dyDescent="0.35"/>
    <row r="7" spans="2:13" s="28" customFormat="1" ht="36" customHeight="1" thickBot="1" x14ac:dyDescent="0.3">
      <c r="B7" s="48" t="s">
        <v>60</v>
      </c>
      <c r="C7" s="49"/>
      <c r="D7" s="50"/>
      <c r="E7" s="45" t="s">
        <v>73</v>
      </c>
      <c r="F7" s="46"/>
      <c r="G7" s="46"/>
      <c r="H7" s="46"/>
      <c r="I7" s="46"/>
      <c r="J7" s="46"/>
      <c r="K7" s="46"/>
      <c r="L7" s="46"/>
      <c r="M7" s="47"/>
    </row>
    <row r="8" spans="2:13" ht="43.5" customHeight="1" thickBot="1" x14ac:dyDescent="0.35">
      <c r="B8" s="51" t="s">
        <v>72</v>
      </c>
      <c r="C8" s="52"/>
      <c r="D8" s="53"/>
      <c r="E8" s="54" t="s">
        <v>74</v>
      </c>
      <c r="F8" s="55"/>
      <c r="G8" s="55"/>
      <c r="H8" s="55"/>
      <c r="I8" s="55"/>
      <c r="J8" s="55"/>
      <c r="K8" s="55"/>
      <c r="L8" s="55"/>
      <c r="M8" s="56"/>
    </row>
    <row r="9" spans="2:13" ht="17.25" thickBot="1" x14ac:dyDescent="0.35"/>
    <row r="10" spans="2:13" s="28" customFormat="1" ht="24" customHeight="1" thickBot="1" x14ac:dyDescent="0.3">
      <c r="B10" s="57" t="s">
        <v>61</v>
      </c>
      <c r="C10" s="58"/>
      <c r="D10" s="58"/>
      <c r="E10" s="58"/>
      <c r="F10" s="58"/>
      <c r="G10" s="59"/>
      <c r="H10" s="57" t="s">
        <v>62</v>
      </c>
      <c r="I10" s="58"/>
      <c r="J10" s="58"/>
      <c r="K10" s="58"/>
      <c r="L10" s="58"/>
      <c r="M10" s="59"/>
    </row>
    <row r="11" spans="2:13" x14ac:dyDescent="0.3">
      <c r="B11" s="60" t="s">
        <v>75</v>
      </c>
      <c r="C11" s="61"/>
      <c r="D11" s="61"/>
      <c r="E11" s="61"/>
      <c r="F11" s="61"/>
      <c r="G11" s="62"/>
      <c r="H11" s="60" t="s">
        <v>76</v>
      </c>
      <c r="I11" s="61"/>
      <c r="J11" s="61"/>
      <c r="K11" s="61"/>
      <c r="L11" s="61"/>
      <c r="M11" s="62"/>
    </row>
    <row r="12" spans="2:13" x14ac:dyDescent="0.3">
      <c r="B12" s="63"/>
      <c r="C12" s="64"/>
      <c r="D12" s="64"/>
      <c r="E12" s="64"/>
      <c r="F12" s="64"/>
      <c r="G12" s="65"/>
      <c r="H12" s="63"/>
      <c r="I12" s="64"/>
      <c r="J12" s="64"/>
      <c r="K12" s="64"/>
      <c r="L12" s="64"/>
      <c r="M12" s="65"/>
    </row>
    <row r="13" spans="2:13" x14ac:dyDescent="0.3">
      <c r="B13" s="63"/>
      <c r="C13" s="64"/>
      <c r="D13" s="64"/>
      <c r="E13" s="64"/>
      <c r="F13" s="64"/>
      <c r="G13" s="65"/>
      <c r="H13" s="63"/>
      <c r="I13" s="64"/>
      <c r="J13" s="64"/>
      <c r="K13" s="64"/>
      <c r="L13" s="64"/>
      <c r="M13" s="65"/>
    </row>
    <row r="14" spans="2:13" x14ac:dyDescent="0.3">
      <c r="B14" s="63"/>
      <c r="C14" s="64"/>
      <c r="D14" s="64"/>
      <c r="E14" s="64"/>
      <c r="F14" s="64"/>
      <c r="G14" s="65"/>
      <c r="H14" s="63"/>
      <c r="I14" s="64"/>
      <c r="J14" s="64"/>
      <c r="K14" s="64"/>
      <c r="L14" s="64"/>
      <c r="M14" s="65"/>
    </row>
    <row r="15" spans="2:13" ht="34.5" customHeight="1" thickBot="1" x14ac:dyDescent="0.35">
      <c r="B15" s="66"/>
      <c r="C15" s="67"/>
      <c r="D15" s="67"/>
      <c r="E15" s="67"/>
      <c r="F15" s="67"/>
      <c r="G15" s="68"/>
      <c r="H15" s="66"/>
      <c r="I15" s="67"/>
      <c r="J15" s="67"/>
      <c r="K15" s="67"/>
      <c r="L15" s="67"/>
      <c r="M15" s="68"/>
    </row>
    <row r="16" spans="2:13" s="28" customFormat="1" ht="24.75" customHeight="1" thickBot="1" x14ac:dyDescent="0.3">
      <c r="B16" s="57" t="s">
        <v>63</v>
      </c>
      <c r="C16" s="58"/>
      <c r="D16" s="58"/>
      <c r="E16" s="58"/>
      <c r="F16" s="58"/>
      <c r="G16" s="59"/>
      <c r="H16" s="57" t="s">
        <v>64</v>
      </c>
      <c r="I16" s="58"/>
      <c r="J16" s="58"/>
      <c r="K16" s="58"/>
      <c r="L16" s="58"/>
      <c r="M16" s="59"/>
    </row>
    <row r="17" spans="2:13" x14ac:dyDescent="0.3">
      <c r="B17" s="69"/>
      <c r="C17" s="70"/>
      <c r="D17" s="70"/>
      <c r="E17" s="70"/>
      <c r="F17" s="70"/>
      <c r="G17" s="71"/>
      <c r="H17" s="70"/>
      <c r="I17" s="70"/>
      <c r="J17" s="70"/>
      <c r="K17" s="70"/>
      <c r="L17" s="70"/>
      <c r="M17" s="71"/>
    </row>
    <row r="18" spans="2:13" x14ac:dyDescent="0.3">
      <c r="B18" s="72"/>
      <c r="C18" s="73"/>
      <c r="D18" s="73"/>
      <c r="E18" s="73"/>
      <c r="F18" s="73"/>
      <c r="G18" s="74"/>
      <c r="H18" s="73"/>
      <c r="I18" s="73"/>
      <c r="J18" s="73"/>
      <c r="K18" s="73"/>
      <c r="L18" s="73"/>
      <c r="M18" s="74"/>
    </row>
    <row r="19" spans="2:13" x14ac:dyDescent="0.3">
      <c r="B19" s="72"/>
      <c r="C19" s="73"/>
      <c r="D19" s="73"/>
      <c r="E19" s="73"/>
      <c r="F19" s="73"/>
      <c r="G19" s="74"/>
      <c r="H19" s="73"/>
      <c r="I19" s="73"/>
      <c r="J19" s="73"/>
      <c r="K19" s="73"/>
      <c r="L19" s="73"/>
      <c r="M19" s="74"/>
    </row>
    <row r="20" spans="2:13" x14ac:dyDescent="0.3">
      <c r="B20" s="72"/>
      <c r="C20" s="73"/>
      <c r="D20" s="73"/>
      <c r="E20" s="73"/>
      <c r="F20" s="73"/>
      <c r="G20" s="74"/>
      <c r="H20" s="73"/>
      <c r="I20" s="73"/>
      <c r="J20" s="73"/>
      <c r="K20" s="73"/>
      <c r="L20" s="73"/>
      <c r="M20" s="74"/>
    </row>
    <row r="21" spans="2:13" x14ac:dyDescent="0.3">
      <c r="B21" s="72"/>
      <c r="C21" s="73"/>
      <c r="D21" s="73"/>
      <c r="E21" s="73"/>
      <c r="F21" s="73"/>
      <c r="G21" s="74"/>
      <c r="H21" s="73"/>
      <c r="I21" s="73"/>
      <c r="J21" s="73"/>
      <c r="K21" s="73"/>
      <c r="L21" s="73"/>
      <c r="M21" s="74"/>
    </row>
    <row r="22" spans="2:13" x14ac:dyDescent="0.3">
      <c r="B22" s="72"/>
      <c r="C22" s="73"/>
      <c r="D22" s="73"/>
      <c r="E22" s="73"/>
      <c r="F22" s="73"/>
      <c r="G22" s="74"/>
      <c r="H22" s="73"/>
      <c r="I22" s="73"/>
      <c r="J22" s="73"/>
      <c r="K22" s="73"/>
      <c r="L22" s="73"/>
      <c r="M22" s="74"/>
    </row>
    <row r="23" spans="2:13" x14ac:dyDescent="0.3">
      <c r="B23" s="72"/>
      <c r="C23" s="73"/>
      <c r="D23" s="73"/>
      <c r="E23" s="73"/>
      <c r="F23" s="73"/>
      <c r="G23" s="74"/>
      <c r="H23" s="73"/>
      <c r="I23" s="73"/>
      <c r="J23" s="73"/>
      <c r="K23" s="73"/>
      <c r="L23" s="73"/>
      <c r="M23" s="74"/>
    </row>
    <row r="24" spans="2:13" x14ac:dyDescent="0.3">
      <c r="B24" s="72"/>
      <c r="C24" s="73"/>
      <c r="D24" s="73"/>
      <c r="E24" s="73"/>
      <c r="F24" s="73"/>
      <c r="G24" s="74"/>
      <c r="H24" s="73"/>
      <c r="I24" s="73"/>
      <c r="J24" s="73"/>
      <c r="K24" s="73"/>
      <c r="L24" s="73"/>
      <c r="M24" s="74"/>
    </row>
    <row r="25" spans="2:13" x14ac:dyDescent="0.3">
      <c r="B25" s="72"/>
      <c r="C25" s="73"/>
      <c r="D25" s="73"/>
      <c r="E25" s="73"/>
      <c r="F25" s="73"/>
      <c r="G25" s="74"/>
      <c r="H25" s="73"/>
      <c r="I25" s="73"/>
      <c r="J25" s="73"/>
      <c r="K25" s="73"/>
      <c r="L25" s="73"/>
      <c r="M25" s="74"/>
    </row>
    <row r="26" spans="2:13" ht="17.25" thickBot="1" x14ac:dyDescent="0.35">
      <c r="B26" s="75"/>
      <c r="C26" s="76"/>
      <c r="D26" s="76"/>
      <c r="E26" s="76"/>
      <c r="F26" s="76"/>
      <c r="G26" s="77"/>
      <c r="H26" s="76"/>
      <c r="I26" s="76"/>
      <c r="J26" s="76"/>
      <c r="K26" s="76"/>
      <c r="L26" s="76"/>
      <c r="M26" s="77"/>
    </row>
    <row r="27" spans="2:13" ht="17.25" thickBot="1" x14ac:dyDescent="0.35"/>
    <row r="28" spans="2:13" s="28" customFormat="1" ht="43.5" customHeight="1" thickBot="1" x14ac:dyDescent="0.3">
      <c r="B28" s="81" t="s">
        <v>67</v>
      </c>
      <c r="C28" s="82"/>
      <c r="D28" s="83"/>
      <c r="E28" s="45" t="s">
        <v>77</v>
      </c>
      <c r="F28" s="46"/>
      <c r="G28" s="46"/>
      <c r="H28" s="46"/>
      <c r="I28" s="46"/>
      <c r="J28" s="46"/>
      <c r="K28" s="46"/>
      <c r="L28" s="46"/>
      <c r="M28" s="47"/>
    </row>
    <row r="29" spans="2:13" s="28" customFormat="1" ht="87" customHeight="1" thickBot="1" x14ac:dyDescent="0.3">
      <c r="B29" s="81" t="s">
        <v>65</v>
      </c>
      <c r="C29" s="82"/>
      <c r="D29" s="83"/>
      <c r="E29" s="45" t="s">
        <v>78</v>
      </c>
      <c r="F29" s="46"/>
      <c r="G29" s="46"/>
      <c r="H29" s="46"/>
      <c r="I29" s="46"/>
      <c r="J29" s="46"/>
      <c r="K29" s="46"/>
      <c r="L29" s="46"/>
      <c r="M29" s="47"/>
    </row>
    <row r="30" spans="2:13" s="28" customFormat="1" ht="43.5" customHeight="1" thickBot="1" x14ac:dyDescent="0.3">
      <c r="B30" s="81" t="s">
        <v>66</v>
      </c>
      <c r="C30" s="82"/>
      <c r="D30" s="83"/>
      <c r="E30" s="54" t="s">
        <v>79</v>
      </c>
      <c r="F30" s="55"/>
      <c r="G30" s="55"/>
      <c r="H30" s="55"/>
      <c r="I30" s="55"/>
      <c r="J30" s="55"/>
      <c r="K30" s="55"/>
      <c r="L30" s="55"/>
      <c r="M30" s="56"/>
    </row>
    <row r="32" spans="2:13" ht="17.25" thickBot="1" x14ac:dyDescent="0.35"/>
    <row r="33" spans="2:13" ht="68.25" customHeight="1" thickBot="1" x14ac:dyDescent="0.35">
      <c r="B33" s="78" t="s">
        <v>68</v>
      </c>
      <c r="C33" s="79"/>
      <c r="D33" s="79"/>
      <c r="E33" s="79"/>
      <c r="F33" s="78" t="s">
        <v>69</v>
      </c>
      <c r="G33" s="79"/>
      <c r="H33" s="79"/>
      <c r="I33" s="80"/>
      <c r="J33" s="79" t="s">
        <v>70</v>
      </c>
      <c r="K33" s="79"/>
      <c r="L33" s="79"/>
      <c r="M33" s="80"/>
    </row>
  </sheetData>
  <mergeCells count="24">
    <mergeCell ref="B16:G16"/>
    <mergeCell ref="H16:M16"/>
    <mergeCell ref="B17:G26"/>
    <mergeCell ref="H17:M26"/>
    <mergeCell ref="F33:I33"/>
    <mergeCell ref="J33:M33"/>
    <mergeCell ref="B33:E33"/>
    <mergeCell ref="B28:D28"/>
    <mergeCell ref="B29:D29"/>
    <mergeCell ref="B30:D30"/>
    <mergeCell ref="E28:M28"/>
    <mergeCell ref="E29:M29"/>
    <mergeCell ref="E30:M30"/>
    <mergeCell ref="B8:D8"/>
    <mergeCell ref="E8:M8"/>
    <mergeCell ref="B10:G10"/>
    <mergeCell ref="H10:M10"/>
    <mergeCell ref="B11:G15"/>
    <mergeCell ref="H11:M15"/>
    <mergeCell ref="L2:M2"/>
    <mergeCell ref="E2:K5"/>
    <mergeCell ref="L3:M3"/>
    <mergeCell ref="E7:M7"/>
    <mergeCell ref="B7:D7"/>
  </mergeCells>
  <conditionalFormatting sqref="E7:M7">
    <cfRule type="containsBlanks" dxfId="17" priority="4">
      <formula>LEN(TRIM(E7))=0</formula>
    </cfRule>
  </conditionalFormatting>
  <conditionalFormatting sqref="E8:M8">
    <cfRule type="containsBlanks" dxfId="16" priority="2">
      <formula>LEN(TRIM(E8))=0</formula>
    </cfRule>
  </conditionalFormatting>
  <conditionalFormatting sqref="E28:M30">
    <cfRule type="containsBlanks" dxfId="15" priority="1">
      <formula>LEN(TRIM(E28))=0</formula>
    </cfRule>
  </conditionalFormatting>
  <dataValidations count="7">
    <dataValidation allowBlank="1" showInputMessage="1" showErrorMessage="1" prompt="Ingresar el nombre que se le desea dar a la propuesta de mejora o innovación" sqref="B7:D7" xr:uid="{00000000-0002-0000-0000-000000000000}"/>
    <dataValidation allowBlank="1" showInputMessage="1" showErrorMessage="1" prompt="Ingresar el nombre de la persona o equipo de trabajo que propone la PM, esta persona o equipo serán el contacto en caso de requerirse por parte del programa de Pasión por Innocar" sqref="B8:D8" xr:uid="{00000000-0002-0000-0000-000001000000}"/>
    <dataValidation allowBlank="1" showInputMessage="1" showErrorMessage="1" prompt="Indicar detalladamente cual es el estado inicial o actual de la situación, proceso o idea que desea mejorar con la propuesta" sqref="B11:G15" xr:uid="{00000000-0002-0000-0000-000002000000}"/>
    <dataValidation allowBlank="1" showInputMessage="1" showErrorMessage="1" prompt="Indicar detalladamente cual es el estado final o deseado que se espera de la situación, proceso o idea que desea mejorar con la propuesta." sqref="H11:M15" xr:uid="{00000000-0002-0000-0000-000003000000}"/>
    <dataValidation allowBlank="1" showInputMessage="1" showErrorMessage="1" prompt="Detallar claramente que considera se puede  lograr con la implementación de la propuesta de mejora: beneficios, ahorros, ventajas competitivas, crecimiento, operatividad, entre otros." sqref="B28:D28" xr:uid="{00000000-0002-0000-0000-000004000000}"/>
    <dataValidation allowBlank="1" showInputMessage="1" showErrorMessage="1" prompt="Indique claramente cual es el alcance de la implementación de la propuesta de mejora: que áreas de la compañia impactaria, si se tendrían beneficios a corto, mediano o largo plazo, entre otros alcances que considere pertinentes." sqref="B29:D29" xr:uid="{00000000-0002-0000-0000-000005000000}"/>
    <dataValidation allowBlank="1" showInputMessage="1" showErrorMessage="1" prompt="Detallar claramente que recursos requiere para el desarrollo de la propuesta de mejora y que apoyo espera recibir de los programas de mejoramiento de la compañia" sqref="B30:D30" xr:uid="{00000000-0002-0000-0000-000006000000}"/>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9" tint="-0.249977111117893"/>
  </sheetPr>
  <dimension ref="B1:M29"/>
  <sheetViews>
    <sheetView showGridLines="0" zoomScale="80" zoomScaleNormal="80" workbookViewId="0">
      <selection activeCell="K1" sqref="K1"/>
    </sheetView>
  </sheetViews>
  <sheetFormatPr baseColWidth="10" defaultRowHeight="16.5" x14ac:dyDescent="0.3"/>
  <cols>
    <col min="1" max="1" width="2.7109375" style="1" customWidth="1"/>
    <col min="2" max="3" width="11.42578125" style="1"/>
    <col min="4" max="4" width="15.42578125" style="1" bestFit="1" customWidth="1"/>
    <col min="5" max="8" width="11.42578125" style="1"/>
    <col min="9" max="9" width="16" style="1" customWidth="1"/>
    <col min="10" max="10" width="12.7109375" style="1" customWidth="1"/>
    <col min="11" max="11" width="11.42578125" style="1"/>
    <col min="12" max="12" width="12" style="1" customWidth="1"/>
    <col min="13" max="13" width="19.5703125" style="1" customWidth="1"/>
    <col min="14" max="16384" width="11.42578125" style="1"/>
  </cols>
  <sheetData>
    <row r="1" spans="2:13" ht="17.25" thickBot="1" x14ac:dyDescent="0.35"/>
    <row r="2" spans="2:13" ht="21" customHeight="1" x14ac:dyDescent="0.3">
      <c r="B2" s="11" t="s">
        <v>0</v>
      </c>
      <c r="C2" s="12"/>
      <c r="D2" s="12"/>
      <c r="E2" s="34" t="s">
        <v>71</v>
      </c>
      <c r="F2" s="35"/>
      <c r="G2" s="35"/>
      <c r="H2" s="35"/>
      <c r="I2" s="35"/>
      <c r="J2" s="35"/>
      <c r="K2" s="36"/>
      <c r="L2" s="87" t="s">
        <v>1</v>
      </c>
      <c r="M2" s="88"/>
    </row>
    <row r="3" spans="2:13" ht="21" customHeight="1" x14ac:dyDescent="0.3">
      <c r="B3" s="13"/>
      <c r="C3" s="14"/>
      <c r="D3" s="14"/>
      <c r="E3" s="37"/>
      <c r="F3" s="38"/>
      <c r="G3" s="38"/>
      <c r="H3" s="38"/>
      <c r="I3" s="38"/>
      <c r="J3" s="38"/>
      <c r="K3" s="39"/>
      <c r="L3" s="89" t="s">
        <v>2</v>
      </c>
      <c r="M3" s="90"/>
    </row>
    <row r="4" spans="2:13" ht="30" customHeight="1" x14ac:dyDescent="0.3">
      <c r="B4" s="13"/>
      <c r="C4" s="14"/>
      <c r="D4" s="14"/>
      <c r="E4" s="37"/>
      <c r="F4" s="38"/>
      <c r="G4" s="38"/>
      <c r="H4" s="38"/>
      <c r="I4" s="38"/>
      <c r="J4" s="38"/>
      <c r="K4" s="39"/>
      <c r="L4" s="2" t="s">
        <v>3</v>
      </c>
      <c r="M4" s="15" t="s">
        <v>5</v>
      </c>
    </row>
    <row r="5" spans="2:13" ht="30" customHeight="1" thickBot="1" x14ac:dyDescent="0.35">
      <c r="B5" s="16"/>
      <c r="C5" s="17"/>
      <c r="D5" s="17"/>
      <c r="E5" s="40"/>
      <c r="F5" s="41"/>
      <c r="G5" s="41"/>
      <c r="H5" s="41"/>
      <c r="I5" s="41"/>
      <c r="J5" s="41"/>
      <c r="K5" s="42"/>
      <c r="L5" s="18" t="s">
        <v>6</v>
      </c>
      <c r="M5" s="19" t="s">
        <v>4</v>
      </c>
    </row>
    <row r="6" spans="2:13" ht="17.25" thickBot="1" x14ac:dyDescent="0.35">
      <c r="B6" s="84"/>
      <c r="C6" s="84"/>
      <c r="D6" s="84"/>
      <c r="E6" s="84"/>
      <c r="F6" s="84"/>
      <c r="G6" s="84"/>
      <c r="H6" s="84"/>
      <c r="I6" s="84"/>
      <c r="J6" s="84"/>
      <c r="K6" s="84"/>
      <c r="L6" s="84"/>
      <c r="M6" s="84"/>
    </row>
    <row r="7" spans="2:13" s="28" customFormat="1" ht="21.75" customHeight="1" thickBot="1" x14ac:dyDescent="0.3">
      <c r="B7" s="85" t="s">
        <v>7</v>
      </c>
      <c r="C7" s="86"/>
      <c r="D7" s="86"/>
      <c r="E7" s="86"/>
      <c r="F7" s="91"/>
      <c r="G7" s="91"/>
      <c r="H7" s="91"/>
      <c r="I7" s="92" t="s">
        <v>8</v>
      </c>
      <c r="J7" s="92"/>
      <c r="K7" s="91"/>
      <c r="L7" s="91"/>
      <c r="M7" s="93"/>
    </row>
    <row r="8" spans="2:13" ht="17.25" thickBot="1" x14ac:dyDescent="0.35">
      <c r="B8" s="84"/>
      <c r="C8" s="84"/>
      <c r="D8" s="84"/>
      <c r="E8" s="84"/>
      <c r="F8" s="84"/>
      <c r="G8" s="84"/>
      <c r="H8" s="84"/>
      <c r="I8" s="84"/>
      <c r="J8" s="84"/>
      <c r="K8" s="84"/>
      <c r="L8" s="84"/>
      <c r="M8" s="84"/>
    </row>
    <row r="9" spans="2:13" ht="28.5" customHeight="1" x14ac:dyDescent="0.3">
      <c r="B9" s="94" t="s">
        <v>9</v>
      </c>
      <c r="C9" s="95"/>
      <c r="D9" s="100" t="s">
        <v>76</v>
      </c>
      <c r="E9" s="100"/>
      <c r="F9" s="100"/>
      <c r="G9" s="100"/>
      <c r="H9" s="100"/>
      <c r="I9" s="100"/>
      <c r="J9" s="100"/>
      <c r="K9" s="100"/>
      <c r="L9" s="100"/>
      <c r="M9" s="101"/>
    </row>
    <row r="10" spans="2:13" ht="28.5" customHeight="1" x14ac:dyDescent="0.3">
      <c r="B10" s="96"/>
      <c r="C10" s="97"/>
      <c r="D10" s="102"/>
      <c r="E10" s="102"/>
      <c r="F10" s="102"/>
      <c r="G10" s="102"/>
      <c r="H10" s="102"/>
      <c r="I10" s="102"/>
      <c r="J10" s="102"/>
      <c r="K10" s="102"/>
      <c r="L10" s="102"/>
      <c r="M10" s="103"/>
    </row>
    <row r="11" spans="2:13" ht="28.5" customHeight="1" thickBot="1" x14ac:dyDescent="0.35">
      <c r="B11" s="98"/>
      <c r="C11" s="99"/>
      <c r="D11" s="104"/>
      <c r="E11" s="104"/>
      <c r="F11" s="104"/>
      <c r="G11" s="104"/>
      <c r="H11" s="104"/>
      <c r="I11" s="104"/>
      <c r="J11" s="104"/>
      <c r="K11" s="104"/>
      <c r="L11" s="104"/>
      <c r="M11" s="105"/>
    </row>
    <row r="12" spans="2:13" ht="17.25" thickBot="1" x14ac:dyDescent="0.35">
      <c r="B12" s="84"/>
      <c r="C12" s="84"/>
      <c r="D12" s="84"/>
      <c r="E12" s="84"/>
      <c r="F12" s="84"/>
      <c r="G12" s="84"/>
      <c r="H12" s="84"/>
      <c r="I12" s="84"/>
      <c r="J12" s="84"/>
      <c r="K12" s="84"/>
      <c r="L12" s="84"/>
      <c r="M12" s="84"/>
    </row>
    <row r="13" spans="2:13" ht="21" customHeight="1" x14ac:dyDescent="0.3">
      <c r="B13" s="106" t="s">
        <v>10</v>
      </c>
      <c r="C13" s="107"/>
      <c r="D13" s="107"/>
      <c r="E13" s="107"/>
      <c r="F13" s="107"/>
      <c r="G13" s="107"/>
      <c r="H13" s="107"/>
      <c r="I13" s="111" t="s">
        <v>13</v>
      </c>
      <c r="J13" s="111"/>
      <c r="K13" s="111"/>
      <c r="L13" s="111"/>
      <c r="M13" s="112"/>
    </row>
    <row r="14" spans="2:13" ht="21" customHeight="1" x14ac:dyDescent="0.3">
      <c r="B14" s="108" t="s">
        <v>11</v>
      </c>
      <c r="C14" s="109"/>
      <c r="D14" s="110"/>
      <c r="E14" s="113" t="s">
        <v>12</v>
      </c>
      <c r="F14" s="113"/>
      <c r="G14" s="113"/>
      <c r="H14" s="113"/>
      <c r="I14" s="113"/>
      <c r="J14" s="113"/>
      <c r="K14" s="113"/>
      <c r="L14" s="113"/>
      <c r="M14" s="114"/>
    </row>
    <row r="15" spans="2:13" ht="28.5" customHeight="1" x14ac:dyDescent="0.3">
      <c r="B15" s="20" t="s">
        <v>13</v>
      </c>
      <c r="C15" s="4" t="s">
        <v>14</v>
      </c>
      <c r="D15" s="4" t="s">
        <v>15</v>
      </c>
      <c r="E15" s="128" t="s">
        <v>16</v>
      </c>
      <c r="F15" s="129"/>
      <c r="G15" s="129"/>
      <c r="H15" s="4" t="s">
        <v>17</v>
      </c>
      <c r="I15" s="5" t="s">
        <v>18</v>
      </c>
      <c r="J15" s="4" t="s">
        <v>19</v>
      </c>
      <c r="K15" s="117" t="s">
        <v>20</v>
      </c>
      <c r="L15" s="118"/>
      <c r="M15" s="119"/>
    </row>
    <row r="16" spans="2:13" ht="31.5" customHeight="1" x14ac:dyDescent="0.3">
      <c r="B16" s="21">
        <v>30</v>
      </c>
      <c r="C16" s="10">
        <v>30</v>
      </c>
      <c r="D16" s="10">
        <v>30</v>
      </c>
      <c r="E16" s="115" t="s">
        <v>21</v>
      </c>
      <c r="F16" s="115"/>
      <c r="G16" s="115"/>
      <c r="H16" s="3">
        <v>0.4</v>
      </c>
      <c r="I16" s="125">
        <f>IF(I13=B15,(B16*H16+B17*H17+B18*H18+B19*H19+B20*H20),IF(I13=C15,(C16*H16+C17*H17+C18*H18+C19*H19+C20*H20),IF(I13=D15,(D16*H16+D17*H17+D18*H18+D19*H19+D20*H20),"")))</f>
        <v>54</v>
      </c>
      <c r="J16" s="122" t="s">
        <v>80</v>
      </c>
      <c r="K16" s="115" t="s">
        <v>81</v>
      </c>
      <c r="L16" s="115"/>
      <c r="M16" s="120"/>
    </row>
    <row r="17" spans="2:13" ht="31.5" customHeight="1" x14ac:dyDescent="0.3">
      <c r="B17" s="21">
        <v>15</v>
      </c>
      <c r="C17" s="10">
        <v>25</v>
      </c>
      <c r="D17" s="10">
        <v>30</v>
      </c>
      <c r="E17" s="115" t="s">
        <v>22</v>
      </c>
      <c r="F17" s="115"/>
      <c r="G17" s="115"/>
      <c r="H17" s="3">
        <v>0.6</v>
      </c>
      <c r="I17" s="126"/>
      <c r="J17" s="123"/>
      <c r="K17" s="115"/>
      <c r="L17" s="115"/>
      <c r="M17" s="120"/>
    </row>
    <row r="18" spans="2:13" ht="31.5" customHeight="1" x14ac:dyDescent="0.3">
      <c r="B18" s="21">
        <v>20</v>
      </c>
      <c r="C18" s="10">
        <v>15</v>
      </c>
      <c r="D18" s="10">
        <v>10</v>
      </c>
      <c r="E18" s="115" t="s">
        <v>23</v>
      </c>
      <c r="F18" s="115"/>
      <c r="G18" s="115"/>
      <c r="H18" s="3">
        <v>0.4</v>
      </c>
      <c r="I18" s="126"/>
      <c r="J18" s="123"/>
      <c r="K18" s="115"/>
      <c r="L18" s="115"/>
      <c r="M18" s="120"/>
    </row>
    <row r="19" spans="2:13" ht="31.5" customHeight="1" x14ac:dyDescent="0.3">
      <c r="B19" s="21">
        <v>25</v>
      </c>
      <c r="C19" s="10">
        <v>20</v>
      </c>
      <c r="D19" s="10">
        <v>20</v>
      </c>
      <c r="E19" s="115" t="s">
        <v>24</v>
      </c>
      <c r="F19" s="115"/>
      <c r="G19" s="115"/>
      <c r="H19" s="3">
        <v>0.6</v>
      </c>
      <c r="I19" s="126"/>
      <c r="J19" s="123"/>
      <c r="K19" s="115"/>
      <c r="L19" s="115"/>
      <c r="M19" s="120"/>
    </row>
    <row r="20" spans="2:13" ht="31.5" customHeight="1" thickBot="1" x14ac:dyDescent="0.35">
      <c r="B20" s="22">
        <v>10</v>
      </c>
      <c r="C20" s="23">
        <v>10</v>
      </c>
      <c r="D20" s="23">
        <v>10</v>
      </c>
      <c r="E20" s="116" t="s">
        <v>25</v>
      </c>
      <c r="F20" s="116"/>
      <c r="G20" s="116"/>
      <c r="H20" s="24">
        <v>1</v>
      </c>
      <c r="I20" s="127"/>
      <c r="J20" s="124"/>
      <c r="K20" s="116"/>
      <c r="L20" s="116"/>
      <c r="M20" s="121"/>
    </row>
    <row r="21" spans="2:13" ht="17.25" thickBot="1" x14ac:dyDescent="0.35"/>
    <row r="22" spans="2:13" ht="20.25" customHeight="1" x14ac:dyDescent="0.3">
      <c r="B22" s="94" t="s">
        <v>41</v>
      </c>
      <c r="C22" s="95"/>
      <c r="D22" s="95"/>
      <c r="E22" s="25">
        <v>1</v>
      </c>
      <c r="F22" s="130" t="s">
        <v>82</v>
      </c>
      <c r="G22" s="130"/>
      <c r="H22" s="130"/>
      <c r="I22" s="130"/>
      <c r="J22" s="130"/>
      <c r="K22" s="130"/>
      <c r="L22" s="130"/>
      <c r="M22" s="131"/>
    </row>
    <row r="23" spans="2:13" ht="20.25" customHeight="1" x14ac:dyDescent="0.3">
      <c r="B23" s="96"/>
      <c r="C23" s="97"/>
      <c r="D23" s="97"/>
      <c r="E23" s="10">
        <v>2</v>
      </c>
      <c r="F23" s="132"/>
      <c r="G23" s="132"/>
      <c r="H23" s="132"/>
      <c r="I23" s="132"/>
      <c r="J23" s="132"/>
      <c r="K23" s="132"/>
      <c r="L23" s="132"/>
      <c r="M23" s="133"/>
    </row>
    <row r="24" spans="2:13" ht="20.25" customHeight="1" x14ac:dyDescent="0.3">
      <c r="B24" s="96"/>
      <c r="C24" s="97"/>
      <c r="D24" s="97"/>
      <c r="E24" s="10">
        <v>3</v>
      </c>
      <c r="F24" s="132"/>
      <c r="G24" s="132"/>
      <c r="H24" s="132"/>
      <c r="I24" s="132"/>
      <c r="J24" s="132"/>
      <c r="K24" s="132"/>
      <c r="L24" s="132"/>
      <c r="M24" s="133"/>
    </row>
    <row r="25" spans="2:13" ht="20.25" customHeight="1" x14ac:dyDescent="0.3">
      <c r="B25" s="96"/>
      <c r="C25" s="97"/>
      <c r="D25" s="97"/>
      <c r="E25" s="10">
        <v>4</v>
      </c>
      <c r="F25" s="132"/>
      <c r="G25" s="132"/>
      <c r="H25" s="132"/>
      <c r="I25" s="132"/>
      <c r="J25" s="132"/>
      <c r="K25" s="132"/>
      <c r="L25" s="132"/>
      <c r="M25" s="133"/>
    </row>
    <row r="26" spans="2:13" ht="20.25" customHeight="1" thickBot="1" x14ac:dyDescent="0.35">
      <c r="B26" s="98"/>
      <c r="C26" s="99"/>
      <c r="D26" s="99"/>
      <c r="E26" s="23">
        <v>5</v>
      </c>
      <c r="F26" s="134"/>
      <c r="G26" s="134"/>
      <c r="H26" s="134"/>
      <c r="I26" s="134"/>
      <c r="J26" s="134"/>
      <c r="K26" s="134"/>
      <c r="L26" s="134"/>
      <c r="M26" s="135"/>
    </row>
    <row r="28" spans="2:13" ht="17.25" thickBot="1" x14ac:dyDescent="0.35"/>
    <row r="29" spans="2:13" ht="63" customHeight="1" thickBot="1" x14ac:dyDescent="0.35">
      <c r="B29" s="78" t="s">
        <v>68</v>
      </c>
      <c r="C29" s="79"/>
      <c r="D29" s="79"/>
      <c r="E29" s="79"/>
      <c r="F29" s="78" t="s">
        <v>69</v>
      </c>
      <c r="G29" s="79"/>
      <c r="H29" s="79"/>
      <c r="I29" s="80"/>
      <c r="J29" s="79" t="s">
        <v>70</v>
      </c>
      <c r="K29" s="79"/>
      <c r="L29" s="79"/>
      <c r="M29" s="80"/>
    </row>
  </sheetData>
  <mergeCells count="35">
    <mergeCell ref="B29:E29"/>
    <mergeCell ref="F29:I29"/>
    <mergeCell ref="J29:M29"/>
    <mergeCell ref="B22:D26"/>
    <mergeCell ref="F22:M22"/>
    <mergeCell ref="F23:M23"/>
    <mergeCell ref="F24:M24"/>
    <mergeCell ref="F25:M25"/>
    <mergeCell ref="F26:M26"/>
    <mergeCell ref="E18:G18"/>
    <mergeCell ref="E19:G19"/>
    <mergeCell ref="E20:G20"/>
    <mergeCell ref="K15:M15"/>
    <mergeCell ref="K16:M20"/>
    <mergeCell ref="J16:J20"/>
    <mergeCell ref="I16:I20"/>
    <mergeCell ref="E16:G16"/>
    <mergeCell ref="E17:G17"/>
    <mergeCell ref="E15:G15"/>
    <mergeCell ref="B9:C11"/>
    <mergeCell ref="D9:M11"/>
    <mergeCell ref="B8:M8"/>
    <mergeCell ref="B13:H13"/>
    <mergeCell ref="B14:D14"/>
    <mergeCell ref="I13:M13"/>
    <mergeCell ref="E14:M14"/>
    <mergeCell ref="B12:M12"/>
    <mergeCell ref="B6:M6"/>
    <mergeCell ref="B7:E7"/>
    <mergeCell ref="E2:K5"/>
    <mergeCell ref="L2:M2"/>
    <mergeCell ref="L3:M3"/>
    <mergeCell ref="F7:H7"/>
    <mergeCell ref="I7:J7"/>
    <mergeCell ref="K7:M7"/>
  </mergeCells>
  <conditionalFormatting sqref="F7:H7">
    <cfRule type="containsBlanks" dxfId="14" priority="10">
      <formula>LEN(TRIM(F7))=0</formula>
    </cfRule>
  </conditionalFormatting>
  <conditionalFormatting sqref="K7:M7">
    <cfRule type="containsBlanks" dxfId="13" priority="9">
      <formula>LEN(TRIM(K7))=0</formula>
    </cfRule>
  </conditionalFormatting>
  <conditionalFormatting sqref="D9:M11">
    <cfRule type="containsBlanks" dxfId="12" priority="8">
      <formula>LEN(TRIM(D9))=0</formula>
    </cfRule>
  </conditionalFormatting>
  <conditionalFormatting sqref="I13">
    <cfRule type="notContainsBlanks" dxfId="11" priority="7">
      <formula>LEN(TRIM(I13))&gt;0</formula>
    </cfRule>
  </conditionalFormatting>
  <conditionalFormatting sqref="I16">
    <cfRule type="cellIs" dxfId="10" priority="4" operator="between">
      <formula>80</formula>
      <formula>100</formula>
    </cfRule>
    <cfRule type="cellIs" dxfId="9" priority="5" operator="between">
      <formula>50</formula>
      <formula>79</formula>
    </cfRule>
    <cfRule type="cellIs" dxfId="8" priority="6" operator="between">
      <formula>0</formula>
      <formula>49</formula>
    </cfRule>
  </conditionalFormatting>
  <conditionalFormatting sqref="J16">
    <cfRule type="containsText" dxfId="7" priority="2" operator="containsText" text="NO">
      <formula>NOT(ISERROR(SEARCH("NO",J16)))</formula>
    </cfRule>
    <cfRule type="containsText" dxfId="6" priority="3" operator="containsText" text="SI">
      <formula>NOT(ISERROR(SEARCH("SI",J16)))</formula>
    </cfRule>
  </conditionalFormatting>
  <conditionalFormatting sqref="F22:M26">
    <cfRule type="containsBlanks" dxfId="5" priority="1">
      <formula>LEN(TRIM(F22))=0</formula>
    </cfRule>
  </conditionalFormatting>
  <dataValidations count="4">
    <dataValidation allowBlank="1" showInputMessage="1" showErrorMessage="1" prompt="Fecha en la que ingresa la propuesta al programa" sqref="I7:J7" xr:uid="{00000000-0002-0000-0100-000000000000}"/>
    <dataValidation allowBlank="1" showInputMessage="1" showErrorMessage="1" prompt="Código de la PQRFS" sqref="B7:E7" xr:uid="{00000000-0002-0000-0100-000001000000}"/>
    <dataValidation allowBlank="1" showInputMessage="1" showErrorMessage="1" prompt="Resumen de la propuesta de mejora (situación inicial y situación deseada)" sqref="B9:C11" xr:uid="{00000000-0002-0000-0100-000002000000}"/>
    <dataValidation allowBlank="1" showInputMessage="1" showErrorMessage="1" prompt="Indique las razones de la valoración de la propuesta de mejora" sqref="K16:M20" xr:uid="{00000000-0002-0000-0100-000003000000}"/>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promptTitle="Observación" prompt="40% = No es replicable_x000a_60% = Es replicable en algunas áreas de la compañia_x000a_100% = Es replicable en toda la compañia" xr:uid="{00000000-0002-0000-0100-000004000000}">
          <x14:formula1>
            <xm:f>Hoja2!$A$4:$A$6</xm:f>
          </x14:formula1>
          <xm:sqref>H20</xm:sqref>
        </x14:dataValidation>
        <x14:dataValidation type="list" allowBlank="1" showInputMessage="1" showErrorMessage="1" promptTitle="Observación" prompt="40% = Baja_x000a_60% = Media_x000a_100% = Alta" xr:uid="{00000000-0002-0000-0100-000005000000}">
          <x14:formula1>
            <xm:f>Hoja2!$A$4:$A$6</xm:f>
          </x14:formula1>
          <xm:sqref>H18:H19</xm:sqref>
        </x14:dataValidation>
        <x14:dataValidation type="list" allowBlank="1" showInputMessage="1" showErrorMessage="1" promptTitle="Observación" prompt="40% = Alto esfuerzo - Bajo impacto_x000a_60% = Medio_x000a_100% = Bajo esfuerzo - Alto impacto" xr:uid="{00000000-0002-0000-0100-000006000000}">
          <x14:formula1>
            <xm:f>Hoja2!$A$4:$A$6</xm:f>
          </x14:formula1>
          <xm:sqref>H17</xm:sqref>
        </x14:dataValidation>
        <x14:dataValidation type="list" allowBlank="1" showInputMessage="1" showErrorMessage="1" promptTitle="Observación" prompt="40% = Mejora_x000a_60% = Adición_x000a_100% = Producto Nuevo" xr:uid="{00000000-0002-0000-0100-000007000000}">
          <x14:formula1>
            <xm:f>Hoja2!$A$4:$A$6</xm:f>
          </x14:formula1>
          <xm:sqref>H16</xm:sqref>
        </x14:dataValidation>
        <x14:dataValidation type="list" allowBlank="1" showInputMessage="1" showErrorMessage="1" error="Seleccione la célula ágil correspondiente" prompt="Seleccione la célula ágil" xr:uid="{00000000-0002-0000-0100-000008000000}">
          <x14:formula1>
            <xm:f>Hoja2!$A$8:$A$10</xm:f>
          </x14:formula1>
          <xm:sqref>I13:M13</xm:sqref>
        </x14:dataValidation>
        <x14:dataValidation type="list" allowBlank="1" showInputMessage="1" showErrorMessage="1" prompt="Selecciona si la propuesta es viable o no para la compañia en el momento de la valoración" xr:uid="{00000000-0002-0000-0100-000009000000}">
          <x14:formula1>
            <xm:f>Hoja2!$B$8:$B$9</xm:f>
          </x14:formula1>
          <xm:sqref>J16:J20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F10"/>
  <sheetViews>
    <sheetView workbookViewId="0">
      <selection activeCell="B8" sqref="B8:B9"/>
    </sheetView>
  </sheetViews>
  <sheetFormatPr baseColWidth="10" defaultRowHeight="15" x14ac:dyDescent="0.25"/>
  <cols>
    <col min="1" max="1" width="12.42578125" customWidth="1"/>
    <col min="2" max="2" width="21.28515625" customWidth="1"/>
    <col min="3" max="3" width="31.42578125" customWidth="1"/>
    <col min="4" max="4" width="24.7109375" customWidth="1"/>
    <col min="5" max="5" width="18" customWidth="1"/>
    <col min="6" max="6" width="26.42578125" customWidth="1"/>
  </cols>
  <sheetData>
    <row r="1" spans="1:6" x14ac:dyDescent="0.25">
      <c r="A1" s="136" t="s">
        <v>26</v>
      </c>
      <c r="B1" s="136"/>
      <c r="C1" s="136"/>
      <c r="D1" s="136"/>
      <c r="E1" s="136"/>
      <c r="F1" s="136"/>
    </row>
    <row r="2" spans="1:6" x14ac:dyDescent="0.25">
      <c r="A2" s="137" t="s">
        <v>17</v>
      </c>
      <c r="B2" s="138" t="s">
        <v>21</v>
      </c>
      <c r="C2" s="140" t="s">
        <v>22</v>
      </c>
      <c r="D2" s="140" t="s">
        <v>23</v>
      </c>
      <c r="E2" s="140" t="s">
        <v>24</v>
      </c>
      <c r="F2" s="142" t="s">
        <v>25</v>
      </c>
    </row>
    <row r="3" spans="1:6" x14ac:dyDescent="0.25">
      <c r="A3" s="137"/>
      <c r="B3" s="139"/>
      <c r="C3" s="141"/>
      <c r="D3" s="141"/>
      <c r="E3" s="141"/>
      <c r="F3" s="143"/>
    </row>
    <row r="4" spans="1:6" ht="32.25" customHeight="1" x14ac:dyDescent="0.25">
      <c r="A4" s="6">
        <v>0.4</v>
      </c>
      <c r="B4" s="7" t="s">
        <v>27</v>
      </c>
      <c r="C4" s="7" t="s">
        <v>28</v>
      </c>
      <c r="D4" s="7" t="s">
        <v>29</v>
      </c>
      <c r="E4" s="7" t="s">
        <v>29</v>
      </c>
      <c r="F4" s="7" t="s">
        <v>30</v>
      </c>
    </row>
    <row r="5" spans="1:6" ht="32.25" customHeight="1" x14ac:dyDescent="0.25">
      <c r="A5" s="6">
        <v>0.6</v>
      </c>
      <c r="B5" s="7" t="s">
        <v>31</v>
      </c>
      <c r="C5" s="7" t="s">
        <v>32</v>
      </c>
      <c r="D5" s="7" t="s">
        <v>33</v>
      </c>
      <c r="E5" s="7" t="s">
        <v>33</v>
      </c>
      <c r="F5" s="7" t="s">
        <v>34</v>
      </c>
    </row>
    <row r="6" spans="1:6" ht="32.25" customHeight="1" x14ac:dyDescent="0.25">
      <c r="A6" s="6">
        <v>1</v>
      </c>
      <c r="B6" s="7" t="s">
        <v>35</v>
      </c>
      <c r="C6" s="7" t="s">
        <v>36</v>
      </c>
      <c r="D6" s="7" t="s">
        <v>37</v>
      </c>
      <c r="E6" s="7" t="s">
        <v>37</v>
      </c>
      <c r="F6" s="7" t="s">
        <v>38</v>
      </c>
    </row>
    <row r="8" spans="1:6" ht="15.75" x14ac:dyDescent="0.3">
      <c r="A8" s="8" t="s">
        <v>15</v>
      </c>
      <c r="B8" s="9" t="s">
        <v>39</v>
      </c>
    </row>
    <row r="9" spans="1:6" ht="15.75" x14ac:dyDescent="0.3">
      <c r="A9" s="8" t="s">
        <v>13</v>
      </c>
      <c r="B9" s="9" t="s">
        <v>40</v>
      </c>
    </row>
    <row r="10" spans="1:6" ht="15.75" x14ac:dyDescent="0.3">
      <c r="A10" s="8" t="s">
        <v>14</v>
      </c>
    </row>
  </sheetData>
  <mergeCells count="7">
    <mergeCell ref="A1:F1"/>
    <mergeCell ref="A2:A3"/>
    <mergeCell ref="B2:B3"/>
    <mergeCell ref="C2:C3"/>
    <mergeCell ref="D2:D3"/>
    <mergeCell ref="E2:E3"/>
    <mergeCell ref="F2:F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theme="8" tint="-0.249977111117893"/>
  </sheetPr>
  <dimension ref="B1:M23"/>
  <sheetViews>
    <sheetView showGridLines="0" zoomScale="80" zoomScaleNormal="80" workbookViewId="0">
      <selection activeCell="H7" sqref="H7:J7"/>
    </sheetView>
  </sheetViews>
  <sheetFormatPr baseColWidth="10" defaultRowHeight="15" x14ac:dyDescent="0.25"/>
  <cols>
    <col min="1" max="1" width="2.85546875" customWidth="1"/>
    <col min="10" max="10" width="12.28515625" bestFit="1" customWidth="1"/>
    <col min="13" max="13" width="13.7109375" customWidth="1"/>
  </cols>
  <sheetData>
    <row r="1" spans="2:13" ht="15.75" thickBot="1" x14ac:dyDescent="0.3"/>
    <row r="2" spans="2:13" ht="25.5" customHeight="1" x14ac:dyDescent="0.25">
      <c r="B2" s="11" t="s">
        <v>0</v>
      </c>
      <c r="C2" s="12"/>
      <c r="D2" s="12"/>
      <c r="E2" s="34" t="s">
        <v>71</v>
      </c>
      <c r="F2" s="35"/>
      <c r="G2" s="35"/>
      <c r="H2" s="35"/>
      <c r="I2" s="35"/>
      <c r="J2" s="35"/>
      <c r="K2" s="36"/>
      <c r="L2" s="87" t="s">
        <v>1</v>
      </c>
      <c r="M2" s="88"/>
    </row>
    <row r="3" spans="2:13" ht="25.5" customHeight="1" x14ac:dyDescent="0.25">
      <c r="B3" s="13"/>
      <c r="C3" s="14"/>
      <c r="D3" s="14"/>
      <c r="E3" s="37"/>
      <c r="F3" s="38"/>
      <c r="G3" s="38"/>
      <c r="H3" s="38"/>
      <c r="I3" s="38"/>
      <c r="J3" s="38"/>
      <c r="K3" s="39"/>
      <c r="L3" s="89" t="s">
        <v>2</v>
      </c>
      <c r="M3" s="90"/>
    </row>
    <row r="4" spans="2:13" ht="25.5" customHeight="1" x14ac:dyDescent="0.25">
      <c r="B4" s="13"/>
      <c r="C4" s="14"/>
      <c r="D4" s="14"/>
      <c r="E4" s="37"/>
      <c r="F4" s="38"/>
      <c r="G4" s="38"/>
      <c r="H4" s="38"/>
      <c r="I4" s="38"/>
      <c r="J4" s="38"/>
      <c r="K4" s="39"/>
      <c r="L4" s="2" t="s">
        <v>3</v>
      </c>
      <c r="M4" s="15" t="s">
        <v>5</v>
      </c>
    </row>
    <row r="5" spans="2:13" ht="25.5" customHeight="1" thickBot="1" x14ac:dyDescent="0.3">
      <c r="B5" s="16"/>
      <c r="C5" s="17"/>
      <c r="D5" s="17"/>
      <c r="E5" s="40"/>
      <c r="F5" s="41"/>
      <c r="G5" s="41"/>
      <c r="H5" s="41"/>
      <c r="I5" s="41"/>
      <c r="J5" s="41"/>
      <c r="K5" s="42"/>
      <c r="L5" s="18" t="s">
        <v>6</v>
      </c>
      <c r="M5" s="19" t="s">
        <v>4</v>
      </c>
    </row>
    <row r="6" spans="2:13" ht="15.75" thickBot="1" x14ac:dyDescent="0.3">
      <c r="B6" s="144"/>
      <c r="C6" s="144"/>
      <c r="D6" s="144"/>
      <c r="E6" s="144"/>
      <c r="F6" s="144"/>
      <c r="G6" s="144"/>
      <c r="H6" s="144"/>
      <c r="I6" s="144"/>
      <c r="J6" s="144"/>
      <c r="K6" s="144"/>
      <c r="L6" s="144"/>
      <c r="M6" s="144"/>
    </row>
    <row r="7" spans="2:13" s="27" customFormat="1" ht="24" customHeight="1" thickBot="1" x14ac:dyDescent="0.3">
      <c r="B7" s="81" t="s">
        <v>42</v>
      </c>
      <c r="C7" s="82"/>
      <c r="D7" s="147"/>
      <c r="E7" s="91" t="str">
        <f>Valoración!I13</f>
        <v>SIG</v>
      </c>
      <c r="F7" s="91"/>
      <c r="G7" s="91"/>
      <c r="H7" s="148" t="s">
        <v>43</v>
      </c>
      <c r="I7" s="82"/>
      <c r="J7" s="147"/>
      <c r="K7" s="149">
        <f>Valoración!I16</f>
        <v>54</v>
      </c>
      <c r="L7" s="149"/>
      <c r="M7" s="150"/>
    </row>
    <row r="8" spans="2:13" ht="15.75" thickBot="1" x14ac:dyDescent="0.3">
      <c r="B8" s="164"/>
      <c r="C8" s="164"/>
      <c r="D8" s="164"/>
      <c r="E8" s="164"/>
      <c r="F8" s="164"/>
      <c r="G8" s="164"/>
      <c r="H8" s="164"/>
      <c r="I8" s="164"/>
      <c r="J8" s="164"/>
      <c r="K8" s="164"/>
      <c r="L8" s="164"/>
      <c r="M8" s="164"/>
    </row>
    <row r="9" spans="2:13" s="27" customFormat="1" ht="23.25" customHeight="1" x14ac:dyDescent="0.25">
      <c r="B9" s="156" t="s">
        <v>44</v>
      </c>
      <c r="C9" s="157"/>
      <c r="D9" s="157"/>
      <c r="E9" s="130" t="s">
        <v>83</v>
      </c>
      <c r="F9" s="130"/>
      <c r="G9" s="130"/>
      <c r="H9" s="130"/>
      <c r="I9" s="130"/>
      <c r="J9" s="130"/>
      <c r="K9" s="130"/>
      <c r="L9" s="130"/>
      <c r="M9" s="131"/>
    </row>
    <row r="10" spans="2:13" ht="16.5" x14ac:dyDescent="0.3">
      <c r="B10" s="158" t="s">
        <v>45</v>
      </c>
      <c r="C10" s="159"/>
      <c r="D10" s="159"/>
      <c r="E10" s="160" t="s">
        <v>46</v>
      </c>
      <c r="F10" s="160"/>
      <c r="G10" s="161" t="s">
        <v>80</v>
      </c>
      <c r="H10" s="162"/>
      <c r="I10" s="163"/>
      <c r="J10" s="26" t="s">
        <v>50</v>
      </c>
      <c r="K10" s="145">
        <v>2</v>
      </c>
      <c r="L10" s="145"/>
      <c r="M10" s="146"/>
    </row>
    <row r="11" spans="2:13" ht="16.5" x14ac:dyDescent="0.3">
      <c r="B11" s="158"/>
      <c r="C11" s="159"/>
      <c r="D11" s="159"/>
      <c r="E11" s="160" t="s">
        <v>47</v>
      </c>
      <c r="F11" s="160"/>
      <c r="G11" s="161" t="s">
        <v>84</v>
      </c>
      <c r="H11" s="162"/>
      <c r="I11" s="163"/>
      <c r="J11" s="26" t="s">
        <v>51</v>
      </c>
      <c r="K11" s="145" t="str">
        <f t="shared" ref="K11:K13" si="0">IF(G11="NO","N/A","")</f>
        <v>N/A</v>
      </c>
      <c r="L11" s="145"/>
      <c r="M11" s="146"/>
    </row>
    <row r="12" spans="2:13" ht="16.5" x14ac:dyDescent="0.3">
      <c r="B12" s="158"/>
      <c r="C12" s="159"/>
      <c r="D12" s="159"/>
      <c r="E12" s="160" t="s">
        <v>48</v>
      </c>
      <c r="F12" s="160"/>
      <c r="G12" s="161" t="s">
        <v>80</v>
      </c>
      <c r="H12" s="162"/>
      <c r="I12" s="163"/>
      <c r="J12" s="26" t="s">
        <v>52</v>
      </c>
      <c r="K12" s="102" t="s">
        <v>85</v>
      </c>
      <c r="L12" s="102"/>
      <c r="M12" s="103"/>
    </row>
    <row r="13" spans="2:13" ht="16.5" x14ac:dyDescent="0.3">
      <c r="B13" s="158"/>
      <c r="C13" s="159"/>
      <c r="D13" s="159"/>
      <c r="E13" s="160" t="s">
        <v>49</v>
      </c>
      <c r="F13" s="160"/>
      <c r="G13" s="161" t="s">
        <v>84</v>
      </c>
      <c r="H13" s="162"/>
      <c r="I13" s="163"/>
      <c r="J13" s="26" t="s">
        <v>52</v>
      </c>
      <c r="K13" s="145" t="str">
        <f t="shared" si="0"/>
        <v>N/A</v>
      </c>
      <c r="L13" s="145"/>
      <c r="M13" s="146"/>
    </row>
    <row r="14" spans="2:13" ht="56.25" customHeight="1" x14ac:dyDescent="0.25">
      <c r="B14" s="158" t="s">
        <v>53</v>
      </c>
      <c r="C14" s="159"/>
      <c r="D14" s="159"/>
      <c r="E14" s="102" t="s">
        <v>86</v>
      </c>
      <c r="F14" s="102"/>
      <c r="G14" s="102"/>
      <c r="H14" s="102"/>
      <c r="I14" s="102"/>
      <c r="J14" s="102"/>
      <c r="K14" s="102"/>
      <c r="L14" s="102"/>
      <c r="M14" s="103"/>
    </row>
    <row r="15" spans="2:13" ht="45.75" customHeight="1" thickBot="1" x14ac:dyDescent="0.35">
      <c r="B15" s="151" t="s">
        <v>54</v>
      </c>
      <c r="C15" s="152"/>
      <c r="D15" s="152"/>
      <c r="E15" s="153"/>
      <c r="F15" s="154"/>
      <c r="G15" s="154"/>
      <c r="H15" s="154"/>
      <c r="I15" s="154"/>
      <c r="J15" s="154"/>
      <c r="K15" s="154"/>
      <c r="L15" s="154"/>
      <c r="M15" s="155"/>
    </row>
    <row r="16" spans="2:13" ht="15.75" customHeight="1" thickBot="1" x14ac:dyDescent="0.3">
      <c r="B16" s="164"/>
      <c r="C16" s="164"/>
      <c r="D16" s="164"/>
      <c r="E16" s="164"/>
      <c r="F16" s="164"/>
      <c r="G16" s="164"/>
      <c r="H16" s="164"/>
      <c r="I16" s="164"/>
      <c r="J16" s="164"/>
      <c r="K16" s="164"/>
      <c r="L16" s="164"/>
      <c r="M16" s="164"/>
    </row>
    <row r="17" spans="2:13" s="27" customFormat="1" ht="24" customHeight="1" x14ac:dyDescent="0.25">
      <c r="B17" s="165" t="s">
        <v>55</v>
      </c>
      <c r="C17" s="166"/>
      <c r="D17" s="166"/>
      <c r="E17" s="171" t="s">
        <v>56</v>
      </c>
      <c r="F17" s="171"/>
      <c r="G17" s="171"/>
      <c r="H17" s="130"/>
      <c r="I17" s="130"/>
      <c r="J17" s="130"/>
      <c r="K17" s="130"/>
      <c r="L17" s="130"/>
      <c r="M17" s="131"/>
    </row>
    <row r="18" spans="2:13" s="27" customFormat="1" ht="24" customHeight="1" x14ac:dyDescent="0.25">
      <c r="B18" s="167"/>
      <c r="C18" s="168"/>
      <c r="D18" s="168"/>
      <c r="E18" s="172" t="s">
        <v>57</v>
      </c>
      <c r="F18" s="172"/>
      <c r="G18" s="172"/>
      <c r="H18" s="132"/>
      <c r="I18" s="132"/>
      <c r="J18" s="132"/>
      <c r="K18" s="132"/>
      <c r="L18" s="132"/>
      <c r="M18" s="133"/>
    </row>
    <row r="19" spans="2:13" s="27" customFormat="1" ht="24" customHeight="1" x14ac:dyDescent="0.25">
      <c r="B19" s="167"/>
      <c r="C19" s="168"/>
      <c r="D19" s="168"/>
      <c r="E19" s="172" t="s">
        <v>58</v>
      </c>
      <c r="F19" s="172"/>
      <c r="G19" s="172"/>
      <c r="H19" s="132"/>
      <c r="I19" s="132"/>
      <c r="J19" s="132"/>
      <c r="K19" s="132"/>
      <c r="L19" s="132"/>
      <c r="M19" s="133"/>
    </row>
    <row r="20" spans="2:13" s="27" customFormat="1" ht="24" customHeight="1" thickBot="1" x14ac:dyDescent="0.3">
      <c r="B20" s="169"/>
      <c r="C20" s="170"/>
      <c r="D20" s="170"/>
      <c r="E20" s="173" t="s">
        <v>59</v>
      </c>
      <c r="F20" s="173"/>
      <c r="G20" s="173"/>
      <c r="H20" s="134"/>
      <c r="I20" s="134"/>
      <c r="J20" s="134"/>
      <c r="K20" s="134"/>
      <c r="L20" s="134"/>
      <c r="M20" s="135"/>
    </row>
    <row r="22" spans="2:13" ht="15.75" thickBot="1" x14ac:dyDescent="0.3"/>
    <row r="23" spans="2:13" ht="73.5" customHeight="1" thickBot="1" x14ac:dyDescent="0.3">
      <c r="B23" s="78" t="s">
        <v>68</v>
      </c>
      <c r="C23" s="79"/>
      <c r="D23" s="79"/>
      <c r="E23" s="79"/>
      <c r="F23" s="78" t="s">
        <v>69</v>
      </c>
      <c r="G23" s="79"/>
      <c r="H23" s="79"/>
      <c r="I23" s="80"/>
      <c r="J23" s="79" t="s">
        <v>70</v>
      </c>
      <c r="K23" s="79"/>
      <c r="L23" s="79"/>
      <c r="M23" s="80"/>
    </row>
  </sheetData>
  <mergeCells count="41">
    <mergeCell ref="B23:E23"/>
    <mergeCell ref="F23:I23"/>
    <mergeCell ref="J23:M23"/>
    <mergeCell ref="B8:M8"/>
    <mergeCell ref="B16:M16"/>
    <mergeCell ref="B17:D20"/>
    <mergeCell ref="E17:G17"/>
    <mergeCell ref="E18:G18"/>
    <mergeCell ref="E19:G19"/>
    <mergeCell ref="E20:G20"/>
    <mergeCell ref="H17:M17"/>
    <mergeCell ref="H18:M18"/>
    <mergeCell ref="H19:M19"/>
    <mergeCell ref="H20:M20"/>
    <mergeCell ref="B14:D14"/>
    <mergeCell ref="E14:M14"/>
    <mergeCell ref="B15:D15"/>
    <mergeCell ref="E15:M15"/>
    <mergeCell ref="B9:D9"/>
    <mergeCell ref="E9:M9"/>
    <mergeCell ref="B10:D13"/>
    <mergeCell ref="E10:F10"/>
    <mergeCell ref="E11:F11"/>
    <mergeCell ref="E12:F12"/>
    <mergeCell ref="E13:F13"/>
    <mergeCell ref="G10:I10"/>
    <mergeCell ref="G11:I11"/>
    <mergeCell ref="G12:I12"/>
    <mergeCell ref="G13:I13"/>
    <mergeCell ref="K10:M10"/>
    <mergeCell ref="K11:M11"/>
    <mergeCell ref="K12:M12"/>
    <mergeCell ref="E2:K5"/>
    <mergeCell ref="L2:M2"/>
    <mergeCell ref="L3:M3"/>
    <mergeCell ref="B6:M6"/>
    <mergeCell ref="K13:M13"/>
    <mergeCell ref="B7:D7"/>
    <mergeCell ref="E7:G7"/>
    <mergeCell ref="H7:J7"/>
    <mergeCell ref="K7:M7"/>
  </mergeCells>
  <conditionalFormatting sqref="E7:G7">
    <cfRule type="containsBlanks" dxfId="4" priority="5">
      <formula>LEN(TRIM(E7))=0</formula>
    </cfRule>
  </conditionalFormatting>
  <conditionalFormatting sqref="K7:M7">
    <cfRule type="containsBlanks" dxfId="3" priority="4">
      <formula>LEN(TRIM(K7))=0</formula>
    </cfRule>
  </conditionalFormatting>
  <conditionalFormatting sqref="E9:M9">
    <cfRule type="containsBlanks" dxfId="2" priority="3">
      <formula>LEN(TRIM(E9))=0</formula>
    </cfRule>
  </conditionalFormatting>
  <conditionalFormatting sqref="G10:I13 E14:M15 K10:M13">
    <cfRule type="containsBlanks" dxfId="1" priority="2">
      <formula>LEN(TRIM(E10))=0</formula>
    </cfRule>
  </conditionalFormatting>
  <conditionalFormatting sqref="H17:M20">
    <cfRule type="containsBlanks" dxfId="0" priority="1">
      <formula>LEN(TRIM(H17))=0</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Seleccione si o no según aplique" xr:uid="{00000000-0002-0000-0300-000000000000}">
          <x14:formula1>
            <xm:f>Hoja2!$B$8:$B$9</xm:f>
          </x14:formula1>
          <xm:sqref>G10:I13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FORMATO GQ-016</vt:lpstr>
      <vt:lpstr>Valoración</vt:lpstr>
      <vt:lpstr>Hoja2</vt:lpstr>
      <vt:lpstr>Informe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Yuliana Marcela Vergara Marin</dc:creator>
  <cp:lastModifiedBy>Yuliana Marcela  Vergara Marin</cp:lastModifiedBy>
  <dcterms:created xsi:type="dcterms:W3CDTF">2021-03-18T21:09:20Z</dcterms:created>
  <dcterms:modified xsi:type="dcterms:W3CDTF">2021-05-08T13:56:12Z</dcterms:modified>
</cp:coreProperties>
</file>