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66925"/>
  <mc:AlternateContent xmlns:mc="http://schemas.openxmlformats.org/markup-compatibility/2006">
    <mc:Choice Requires="x15">
      <x15ac:absPath xmlns:x15ac="http://schemas.microsoft.com/office/spreadsheetml/2010/11/ac" url="C:\Users\madri\Downloads\"/>
    </mc:Choice>
  </mc:AlternateContent>
  <xr:revisionPtr revIDLastSave="0" documentId="13_ncr:1_{0EC4A8BA-9391-41F1-AD76-E84807680A69}" xr6:coauthVersionLast="47" xr6:coauthVersionMax="47" xr10:uidLastSave="{00000000-0000-0000-0000-000000000000}"/>
  <bookViews>
    <workbookView xWindow="20370" yWindow="-120" windowWidth="29040" windowHeight="15840" xr2:uid="{00000000-000D-0000-FFFF-FFFF00000000}"/>
  </bookViews>
  <sheets>
    <sheet name="FORMATO GQ-016" sheetId="7" r:id="rId1"/>
    <sheet name="Valoración" sheetId="1" state="hidden" r:id="rId2"/>
    <sheet name="Hoja2" sheetId="2" state="hidden" r:id="rId3"/>
    <sheet name="Informe" sheetId="3" state="hidden"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16" i="1" l="1"/>
  <c r="K11" i="3"/>
  <c r="K12" i="3"/>
  <c r="K13" i="3"/>
  <c r="K10" i="3"/>
  <c r="E7" i="3"/>
  <c r="K7" i="3" l="1"/>
</calcChain>
</file>

<file path=xl/sharedStrings.xml><?xml version="1.0" encoding="utf-8"?>
<sst xmlns="http://schemas.openxmlformats.org/spreadsheetml/2006/main" count="115" uniqueCount="80">
  <si>
    <t xml:space="preserve">         PROPUESTA DE MEJORA   </t>
  </si>
  <si>
    <t>PROPUESTA DE MEJORA O INNOVACIÓN</t>
  </si>
  <si>
    <t>REGISTRO</t>
  </si>
  <si>
    <t>COPIA CONTROLADA</t>
  </si>
  <si>
    <t>COD 
GQ-016-R</t>
  </si>
  <si>
    <t>VERSION 
0,5</t>
  </si>
  <si>
    <t>FECHA
18-mar-21</t>
  </si>
  <si>
    <t>PAGINA
1 DE 1</t>
  </si>
  <si>
    <t>Nombre de la propuesta:</t>
  </si>
  <si>
    <t xml:space="preserve">Nombre de la persona o equipo que genera la PM: </t>
  </si>
  <si>
    <t>SITUACIÓN INICIAL</t>
  </si>
  <si>
    <t>SITUACIÓN FINAL</t>
  </si>
  <si>
    <t>FOTO O DIBUJO INICIAL</t>
  </si>
  <si>
    <t>FOTO O DIBUJO FINAL</t>
  </si>
  <si>
    <t>Objetivo:</t>
  </si>
  <si>
    <t>Alcance:</t>
  </si>
  <si>
    <t>Requerimientos:</t>
  </si>
  <si>
    <t>Elaborado por: 
Coordinadora Sistemas Integrados de Gestión
Natalia Lopez Marin</t>
  </si>
  <si>
    <t>Revisado por: 
Dirección de I+D
Marlon Alberto Henandez Arboleda</t>
  </si>
  <si>
    <t>Aprobado por: 
Director de procesos
Walter Jimenez</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</si>
  <si>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</si>
  <si>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</si>
  <si>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</si>
  <si>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</si>
  <si>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</si>
  <si>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</si>
  <si>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</si>
  <si>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</si>
  <si>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</si>
  <si>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</si>
  <si>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</si>
  <si>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</si>
  <si>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</si>
  <si>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</si>
  <si>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</si>
  <si>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</si>
  <si>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</si>
  <si>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</si>
  <si>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</si>
  <si>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Observaciones</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</si>
  <si>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</si>
  <si>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</si>
  <si>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</si>
  <si>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</si>
  <si>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</si>
  <si>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</si>
  <si>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</si>
  <si>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</si>
  <si>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</si>
  <si>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</si>
  <si>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</si>
  <si>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</si>
  <si>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</si>
  <si>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</si>
  <si>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</si>
  <si>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Célula ágil responsable</t>
  </si>
  <si>
    <t>Puntaje de la propuesta</t>
  </si>
  <si>
    <t>Tiempo de desarrollo</t>
  </si>
  <si>
    <t>Inversión</t>
  </si>
  <si>
    <t>Humanos</t>
  </si>
  <si>
    <t>¿Cuántos?</t>
  </si>
  <si>
    <t>Económicos</t>
  </si>
  <si>
    <t>Valor</t>
  </si>
  <si>
    <t>Técnicos</t>
  </si>
  <si>
    <t>¿Cuáles?</t>
  </si>
  <si>
    <t>Físicos</t>
  </si>
  <si>
    <t>Impedimentos</t>
  </si>
  <si>
    <t>Observaciones generales</t>
  </si>
  <si>
    <t>Beneficios obtenidos</t>
  </si>
  <si>
    <t>En tiempo</t>
  </si>
  <si>
    <t>En recurso humano</t>
  </si>
  <si>
    <t>En recurso económico</t>
  </si>
  <si>
    <t>Otros</t>
  </si>
  <si>
    <t>Proyecto Banca</t>
  </si>
  <si>
    <t>Marcela Madrid Ospina</t>
  </si>
  <si>
    <t>Optimizar tiempos en la consolidación de archivos de excel</t>
  </si>
  <si>
    <t>Modificación de la extensión en el código fuente de acuerdo a la necesidad</t>
  </si>
  <si>
    <t>Aplicación para unir archivos con visual basic for aplication</t>
  </si>
  <si>
    <t>Consolidado manual mediante copiar y pegar, 42 archivos del detalle de stock de accesorios y 22 archivos de situación actual con seriales asignados a Línea Comunicaciones de la herramienta PI del cliente Credibanco, para realizar el análisis y control, este proceso genera una ocupación aproximada de 1 hora y 1/2.</t>
  </si>
  <si>
    <t xml:space="preserve">Se crea una aplicación en visual Basic para Excel que permite consolidar los archivos del detalle de stock de accesorios y los archivos de la situación actual de PI en 10 segundos aproximadamente
Los documentos descargados de PI funcionan con la extensión xls pero es posible utilizar cualquier extensión soportada por Excel y debe ser modificada en el código fuente, esto hace que permita ser utilizada para consolidar cualquier cantidad y tipo de archivo de excel.
 La cantidad de archivos a unir no afecta el desempeño, solo se puede notar una pequeña variación de segundos en cantidades altas.
Actualmente el cliente Credibanco utiliza la aplicación.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</si>
</sst>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3"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81">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4" fillId="0" borderId="4" xfId="0" applyFont="1" applyBorder="1" applyAlignment="1">
      <alignment horizontal="left"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9" borderId="16"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9" borderId="0" xfId="0" applyFont="1" applyFill="1" applyBorder="1" applyAlignment="1">
      <alignment horizontal="center" vertical="center" wrapText="1"/>
    </xf>
    <xf numFmtId="0" fontId="3" fillId="9" borderId="42" xfId="0" applyFont="1" applyFill="1" applyBorder="1" applyAlignment="1">
      <alignment horizontal="center" vertical="center" wrapText="1"/>
    </xf>
    <xf numFmtId="0" fontId="3" fillId="9" borderId="23" xfId="0" applyFont="1" applyFill="1" applyBorder="1" applyAlignment="1">
      <alignment horizontal="center" vertical="center" wrapText="1"/>
    </xf>
    <xf numFmtId="0" fontId="3" fillId="9" borderId="24" xfId="0" applyFont="1" applyFill="1" applyBorder="1" applyAlignment="1">
      <alignment horizontal="center" vertical="center" wrapText="1"/>
    </xf>
    <xf numFmtId="0" fontId="3" fillId="9"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0" xfId="0" applyFont="1" applyBorder="1" applyAlignment="1">
      <alignment horizont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0" xfId="0" applyBorder="1"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cellXfs>
  <cellStyles count="3">
    <cellStyle name="Moneda 2" xfId="2" xr:uid="{00000000-0005-0000-0000-00000000000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2</xdr:col>
      <xdr:colOff>673895</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4</xdr:col>
      <xdr:colOff>683559</xdr:colOff>
      <xdr:row>16</xdr:row>
      <xdr:rowOff>168087</xdr:rowOff>
    </xdr:from>
    <xdr:to>
      <xdr:col>6</xdr:col>
      <xdr:colOff>852924</xdr:colOff>
      <xdr:row>24</xdr:row>
      <xdr:rowOff>33616</xdr:rowOff>
    </xdr:to>
    <xdr:pic>
      <xdr:nvPicPr>
        <xdr:cNvPr id="2" name="Imagen 1">
          <a:extLst>
            <a:ext uri="{FF2B5EF4-FFF2-40B4-BE49-F238E27FC236}">
              <a16:creationId xmlns:a16="http://schemas.microsoft.com/office/drawing/2014/main" id="{7D32DD12-D255-40D0-BCCE-121784FE3077}"/>
            </a:ext>
          </a:extLst>
        </xdr:cNvPr>
        <xdr:cNvPicPr>
          <a:picLocks noChangeAspect="1"/>
        </xdr:cNvPicPr>
      </xdr:nvPicPr>
      <xdr:blipFill>
        <a:blip xmlns:r="http://schemas.openxmlformats.org/officeDocument/2006/relationships" r:embed="rId2"/>
        <a:stretch>
          <a:fillRect/>
        </a:stretch>
      </xdr:blipFill>
      <xdr:spPr>
        <a:xfrm>
          <a:off x="4852147" y="5793440"/>
          <a:ext cx="2769130" cy="1568823"/>
        </a:xfrm>
        <a:prstGeom prst="rect">
          <a:avLst/>
        </a:prstGeom>
      </xdr:spPr>
    </xdr:pic>
    <xdr:clientData/>
  </xdr:twoCellAnchor>
  <xdr:twoCellAnchor editAs="oneCell">
    <xdr:from>
      <xdr:col>1</xdr:col>
      <xdr:colOff>168089</xdr:colOff>
      <xdr:row>16</xdr:row>
      <xdr:rowOff>168088</xdr:rowOff>
    </xdr:from>
    <xdr:to>
      <xdr:col>4</xdr:col>
      <xdr:colOff>44824</xdr:colOff>
      <xdr:row>25</xdr:row>
      <xdr:rowOff>2980765</xdr:rowOff>
    </xdr:to>
    <xdr:pic>
      <xdr:nvPicPr>
        <xdr:cNvPr id="3" name="Imagen 2">
          <a:extLst>
            <a:ext uri="{FF2B5EF4-FFF2-40B4-BE49-F238E27FC236}">
              <a16:creationId xmlns:a16="http://schemas.microsoft.com/office/drawing/2014/main" id="{24EDA737-94DD-4B1D-B73A-14ADD3D2E238}"/>
            </a:ext>
          </a:extLst>
        </xdr:cNvPr>
        <xdr:cNvPicPr>
          <a:picLocks noChangeAspect="1"/>
        </xdr:cNvPicPr>
      </xdr:nvPicPr>
      <xdr:blipFill>
        <a:blip xmlns:r="http://schemas.openxmlformats.org/officeDocument/2006/relationships" r:embed="rId3"/>
        <a:stretch>
          <a:fillRect/>
        </a:stretch>
      </xdr:blipFill>
      <xdr:spPr>
        <a:xfrm>
          <a:off x="437030" y="5793441"/>
          <a:ext cx="3776382" cy="4728883"/>
        </a:xfrm>
        <a:prstGeom prst="rect">
          <a:avLst/>
        </a:prstGeom>
      </xdr:spPr>
    </xdr:pic>
    <xdr:clientData/>
  </xdr:twoCellAnchor>
  <xdr:twoCellAnchor editAs="oneCell">
    <xdr:from>
      <xdr:col>4</xdr:col>
      <xdr:colOff>33619</xdr:colOff>
      <xdr:row>25</xdr:row>
      <xdr:rowOff>11206</xdr:rowOff>
    </xdr:from>
    <xdr:to>
      <xdr:col>6</xdr:col>
      <xdr:colOff>1221441</xdr:colOff>
      <xdr:row>25</xdr:row>
      <xdr:rowOff>3157817</xdr:rowOff>
    </xdr:to>
    <xdr:pic>
      <xdr:nvPicPr>
        <xdr:cNvPr id="4" name="Imagen 3">
          <a:extLst>
            <a:ext uri="{FF2B5EF4-FFF2-40B4-BE49-F238E27FC236}">
              <a16:creationId xmlns:a16="http://schemas.microsoft.com/office/drawing/2014/main" id="{18981356-CDD6-4B16-A9D4-5ABF08814BBA}"/>
            </a:ext>
          </a:extLst>
        </xdr:cNvPr>
        <xdr:cNvPicPr>
          <a:picLocks noChangeAspect="1"/>
        </xdr:cNvPicPr>
      </xdr:nvPicPr>
      <xdr:blipFill>
        <a:blip xmlns:r="http://schemas.openxmlformats.org/officeDocument/2006/relationships" r:embed="rId4"/>
        <a:stretch>
          <a:fillRect/>
        </a:stretch>
      </xdr:blipFill>
      <xdr:spPr>
        <a:xfrm>
          <a:off x="4202207" y="7552765"/>
          <a:ext cx="3787587" cy="3146611"/>
        </a:xfrm>
        <a:prstGeom prst="rect">
          <a:avLst/>
        </a:prstGeom>
      </xdr:spPr>
    </xdr:pic>
    <xdr:clientData/>
  </xdr:twoCellAnchor>
  <xdr:twoCellAnchor editAs="oneCell">
    <xdr:from>
      <xdr:col>7</xdr:col>
      <xdr:colOff>100853</xdr:colOff>
      <xdr:row>16</xdr:row>
      <xdr:rowOff>67235</xdr:rowOff>
    </xdr:from>
    <xdr:to>
      <xdr:col>9</xdr:col>
      <xdr:colOff>1205850</xdr:colOff>
      <xdr:row>25</xdr:row>
      <xdr:rowOff>427219</xdr:rowOff>
    </xdr:to>
    <xdr:pic>
      <xdr:nvPicPr>
        <xdr:cNvPr id="6" name="Imagen 5">
          <a:extLst>
            <a:ext uri="{FF2B5EF4-FFF2-40B4-BE49-F238E27FC236}">
              <a16:creationId xmlns:a16="http://schemas.microsoft.com/office/drawing/2014/main" id="{091B4BE6-F0C6-4C6A-8FD8-C5D0318B98A2}"/>
            </a:ext>
          </a:extLst>
        </xdr:cNvPr>
        <xdr:cNvPicPr>
          <a:picLocks noChangeAspect="1"/>
        </xdr:cNvPicPr>
      </xdr:nvPicPr>
      <xdr:blipFill>
        <a:blip xmlns:r="http://schemas.openxmlformats.org/officeDocument/2006/relationships" r:embed="rId5"/>
        <a:stretch>
          <a:fillRect/>
        </a:stretch>
      </xdr:blipFill>
      <xdr:spPr>
        <a:xfrm>
          <a:off x="8169088" y="5692588"/>
          <a:ext cx="3704762" cy="2276190"/>
        </a:xfrm>
        <a:prstGeom prst="rect">
          <a:avLst/>
        </a:prstGeom>
      </xdr:spPr>
    </xdr:pic>
    <xdr:clientData/>
  </xdr:twoCellAnchor>
  <xdr:twoCellAnchor editAs="oneCell">
    <xdr:from>
      <xdr:col>7</xdr:col>
      <xdr:colOff>78442</xdr:colOff>
      <xdr:row>25</xdr:row>
      <xdr:rowOff>470647</xdr:rowOff>
    </xdr:from>
    <xdr:to>
      <xdr:col>10</xdr:col>
      <xdr:colOff>571500</xdr:colOff>
      <xdr:row>25</xdr:row>
      <xdr:rowOff>3346395</xdr:rowOff>
    </xdr:to>
    <xdr:pic>
      <xdr:nvPicPr>
        <xdr:cNvPr id="7" name="Imagen 6">
          <a:extLst>
            <a:ext uri="{FF2B5EF4-FFF2-40B4-BE49-F238E27FC236}">
              <a16:creationId xmlns:a16="http://schemas.microsoft.com/office/drawing/2014/main" id="{3D139035-3481-42F1-880D-FCCFCEB48ACB}"/>
            </a:ext>
          </a:extLst>
        </xdr:cNvPr>
        <xdr:cNvPicPr>
          <a:picLocks noChangeAspect="1"/>
        </xdr:cNvPicPr>
      </xdr:nvPicPr>
      <xdr:blipFill>
        <a:blip xmlns:r="http://schemas.openxmlformats.org/officeDocument/2006/relationships" r:embed="rId6"/>
        <a:stretch>
          <a:fillRect/>
        </a:stretch>
      </xdr:blipFill>
      <xdr:spPr>
        <a:xfrm>
          <a:off x="8146677" y="8012206"/>
          <a:ext cx="4392705" cy="2875748"/>
        </a:xfrm>
        <a:prstGeom prst="rect">
          <a:avLst/>
        </a:prstGeom>
      </xdr:spPr>
    </xdr:pic>
    <xdr:clientData/>
  </xdr:twoCellAnchor>
  <xdr:twoCellAnchor editAs="oneCell">
    <xdr:from>
      <xdr:col>10</xdr:col>
      <xdr:colOff>582707</xdr:colOff>
      <xdr:row>16</xdr:row>
      <xdr:rowOff>11205</xdr:rowOff>
    </xdr:from>
    <xdr:to>
      <xdr:col>13</xdr:col>
      <xdr:colOff>0</xdr:colOff>
      <xdr:row>25</xdr:row>
      <xdr:rowOff>3305734</xdr:rowOff>
    </xdr:to>
    <xdr:pic>
      <xdr:nvPicPr>
        <xdr:cNvPr id="8" name="Imagen 7">
          <a:extLst>
            <a:ext uri="{FF2B5EF4-FFF2-40B4-BE49-F238E27FC236}">
              <a16:creationId xmlns:a16="http://schemas.microsoft.com/office/drawing/2014/main" id="{1D64B5A4-B9D5-433C-A67C-0ED28F457F8F}"/>
            </a:ext>
          </a:extLst>
        </xdr:cNvPr>
        <xdr:cNvPicPr>
          <a:picLocks noChangeAspect="1"/>
        </xdr:cNvPicPr>
      </xdr:nvPicPr>
      <xdr:blipFill>
        <a:blip xmlns:r="http://schemas.openxmlformats.org/officeDocument/2006/relationships" r:embed="rId7"/>
        <a:stretch>
          <a:fillRect/>
        </a:stretch>
      </xdr:blipFill>
      <xdr:spPr>
        <a:xfrm>
          <a:off x="12550589" y="5636558"/>
          <a:ext cx="3316940" cy="52107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tabColor theme="5" tint="-0.249977111117893"/>
  </sheetPr>
  <dimension ref="B1:M33"/>
  <sheetViews>
    <sheetView showGridLines="0" tabSelected="1" zoomScale="85" zoomScaleNormal="85" workbookViewId="0">
      <selection activeCell="B11" sqref="B11:G15"/>
    </sheetView>
  </sheetViews>
  <sheetFormatPr baseColWidth="10" defaultColWidth="11.42578125" defaultRowHeight="16.5" x14ac:dyDescent="0.3"/>
  <cols>
    <col min="1" max="1" width="4" style="1" customWidth="1"/>
    <col min="2" max="13" width="19.42578125" style="1" customWidth="1"/>
    <col min="14" max="16384" width="11.42578125" style="1"/>
  </cols>
  <sheetData>
    <row r="1" spans="2:13" ht="17.25" thickBot="1" x14ac:dyDescent="0.35"/>
    <row r="2" spans="2:13" ht="19.5" customHeight="1" thickBot="1" x14ac:dyDescent="0.35">
      <c r="B2" s="10" t="s">
        <v>0</v>
      </c>
      <c r="C2" s="11"/>
      <c r="D2" s="11"/>
      <c r="E2" s="70" t="s">
        <v>1</v>
      </c>
      <c r="F2" s="71"/>
      <c r="G2" s="71"/>
      <c r="H2" s="71"/>
      <c r="I2" s="71"/>
      <c r="J2" s="71"/>
      <c r="K2" s="72"/>
      <c r="L2" s="68" t="s">
        <v>2</v>
      </c>
      <c r="M2" s="69"/>
    </row>
    <row r="3" spans="2:13" ht="19.5" customHeight="1" thickBot="1" x14ac:dyDescent="0.35">
      <c r="B3" s="12"/>
      <c r="C3" s="13"/>
      <c r="D3" s="13"/>
      <c r="E3" s="73"/>
      <c r="F3" s="74"/>
      <c r="G3" s="74"/>
      <c r="H3" s="74"/>
      <c r="I3" s="74"/>
      <c r="J3" s="74"/>
      <c r="K3" s="75"/>
      <c r="L3" s="79" t="s">
        <v>3</v>
      </c>
      <c r="M3" s="80"/>
    </row>
    <row r="4" spans="2:13" ht="29.25" customHeight="1" x14ac:dyDescent="0.3">
      <c r="B4" s="12"/>
      <c r="C4" s="13"/>
      <c r="D4" s="13"/>
      <c r="E4" s="73"/>
      <c r="F4" s="74"/>
      <c r="G4" s="74"/>
      <c r="H4" s="74"/>
      <c r="I4" s="74"/>
      <c r="J4" s="74"/>
      <c r="K4" s="75"/>
      <c r="L4" s="29" t="s">
        <v>4</v>
      </c>
      <c r="M4" s="30" t="s">
        <v>5</v>
      </c>
    </row>
    <row r="5" spans="2:13" ht="29.25" customHeight="1" thickBot="1" x14ac:dyDescent="0.35">
      <c r="B5" s="15"/>
      <c r="C5" s="16"/>
      <c r="D5" s="16"/>
      <c r="E5" s="76"/>
      <c r="F5" s="77"/>
      <c r="G5" s="77"/>
      <c r="H5" s="77"/>
      <c r="I5" s="77"/>
      <c r="J5" s="77"/>
      <c r="K5" s="78"/>
      <c r="L5" s="28" t="s">
        <v>6</v>
      </c>
      <c r="M5" s="18" t="s">
        <v>7</v>
      </c>
    </row>
    <row r="6" spans="2:13" ht="13.5" customHeight="1" thickBot="1" x14ac:dyDescent="0.35"/>
    <row r="7" spans="2:13" s="27" customFormat="1" ht="29.25" customHeight="1" thickBot="1" x14ac:dyDescent="0.3">
      <c r="B7" s="81" t="s">
        <v>8</v>
      </c>
      <c r="C7" s="82"/>
      <c r="D7" s="83"/>
      <c r="E7" s="53" t="s">
        <v>77</v>
      </c>
      <c r="F7" s="54"/>
      <c r="G7" s="54"/>
      <c r="H7" s="54"/>
      <c r="I7" s="54"/>
      <c r="J7" s="54"/>
      <c r="K7" s="54"/>
      <c r="L7" s="54"/>
      <c r="M7" s="55"/>
    </row>
    <row r="8" spans="2:13" ht="43.5" customHeight="1" thickBot="1" x14ac:dyDescent="0.35">
      <c r="B8" s="56" t="s">
        <v>9</v>
      </c>
      <c r="C8" s="57"/>
      <c r="D8" s="58"/>
      <c r="E8" s="53" t="s">
        <v>74</v>
      </c>
      <c r="F8" s="54"/>
      <c r="G8" s="54"/>
      <c r="H8" s="54"/>
      <c r="I8" s="54"/>
      <c r="J8" s="54"/>
      <c r="K8" s="54"/>
      <c r="L8" s="54"/>
      <c r="M8" s="55"/>
    </row>
    <row r="9" spans="2:13" ht="17.25" thickBot="1" x14ac:dyDescent="0.35"/>
    <row r="10" spans="2:13" s="27" customFormat="1" ht="24" customHeight="1" thickBot="1" x14ac:dyDescent="0.3">
      <c r="B10" s="32" t="s">
        <v>10</v>
      </c>
      <c r="C10" s="33"/>
      <c r="D10" s="33"/>
      <c r="E10" s="33"/>
      <c r="F10" s="33"/>
      <c r="G10" s="34"/>
      <c r="H10" s="32" t="s">
        <v>11</v>
      </c>
      <c r="I10" s="33"/>
      <c r="J10" s="33"/>
      <c r="K10" s="33"/>
      <c r="L10" s="33"/>
      <c r="M10" s="34"/>
    </row>
    <row r="11" spans="2:13" ht="24.75" customHeight="1" x14ac:dyDescent="0.3">
      <c r="B11" s="59" t="s">
        <v>78</v>
      </c>
      <c r="C11" s="60"/>
      <c r="D11" s="60"/>
      <c r="E11" s="60"/>
      <c r="F11" s="60"/>
      <c r="G11" s="61"/>
      <c r="H11" s="59" t="s">
        <v>79</v>
      </c>
      <c r="I11" s="60"/>
      <c r="J11" s="60"/>
      <c r="K11" s="60"/>
      <c r="L11" s="60"/>
      <c r="M11" s="61"/>
    </row>
    <row r="12" spans="2:13" ht="24.75" customHeight="1" x14ac:dyDescent="0.3">
      <c r="B12" s="62"/>
      <c r="C12" s="63"/>
      <c r="D12" s="63"/>
      <c r="E12" s="63"/>
      <c r="F12" s="63"/>
      <c r="G12" s="64"/>
      <c r="H12" s="62"/>
      <c r="I12" s="63"/>
      <c r="J12" s="63"/>
      <c r="K12" s="63"/>
      <c r="L12" s="63"/>
      <c r="M12" s="64"/>
    </row>
    <row r="13" spans="2:13" ht="24.75" customHeight="1" x14ac:dyDescent="0.3">
      <c r="B13" s="62"/>
      <c r="C13" s="63"/>
      <c r="D13" s="63"/>
      <c r="E13" s="63"/>
      <c r="F13" s="63"/>
      <c r="G13" s="64"/>
      <c r="H13" s="62"/>
      <c r="I13" s="63"/>
      <c r="J13" s="63"/>
      <c r="K13" s="63"/>
      <c r="L13" s="63"/>
      <c r="M13" s="64"/>
    </row>
    <row r="14" spans="2:13" ht="24.75" customHeight="1" x14ac:dyDescent="0.3">
      <c r="B14" s="62"/>
      <c r="C14" s="63"/>
      <c r="D14" s="63"/>
      <c r="E14" s="63"/>
      <c r="F14" s="63"/>
      <c r="G14" s="64"/>
      <c r="H14" s="62"/>
      <c r="I14" s="63"/>
      <c r="J14" s="63"/>
      <c r="K14" s="63"/>
      <c r="L14" s="63"/>
      <c r="M14" s="64"/>
    </row>
    <row r="15" spans="2:13" ht="79.5" customHeight="1" thickBot="1" x14ac:dyDescent="0.35">
      <c r="B15" s="65"/>
      <c r="C15" s="66"/>
      <c r="D15" s="66"/>
      <c r="E15" s="66"/>
      <c r="F15" s="66"/>
      <c r="G15" s="67"/>
      <c r="H15" s="65"/>
      <c r="I15" s="66"/>
      <c r="J15" s="66"/>
      <c r="K15" s="66"/>
      <c r="L15" s="66"/>
      <c r="M15" s="67"/>
    </row>
    <row r="16" spans="2:13" s="27" customFormat="1" ht="24.75" customHeight="1" thickBot="1" x14ac:dyDescent="0.3">
      <c r="B16" s="32" t="s">
        <v>12</v>
      </c>
      <c r="C16" s="33"/>
      <c r="D16" s="33"/>
      <c r="E16" s="33"/>
      <c r="F16" s="33"/>
      <c r="G16" s="34"/>
      <c r="H16" s="32" t="s">
        <v>13</v>
      </c>
      <c r="I16" s="33"/>
      <c r="J16" s="33"/>
      <c r="K16" s="33"/>
      <c r="L16" s="33"/>
      <c r="M16" s="34"/>
    </row>
    <row r="17" spans="2:13" x14ac:dyDescent="0.3">
      <c r="B17" s="35"/>
      <c r="C17" s="36"/>
      <c r="D17" s="36"/>
      <c r="E17" s="36"/>
      <c r="F17" s="36"/>
      <c r="G17" s="37"/>
      <c r="H17" s="36"/>
      <c r="I17" s="36"/>
      <c r="J17" s="36"/>
      <c r="K17" s="36"/>
      <c r="L17" s="36"/>
      <c r="M17" s="37"/>
    </row>
    <row r="18" spans="2:13" x14ac:dyDescent="0.3">
      <c r="B18" s="38"/>
      <c r="C18" s="39"/>
      <c r="D18" s="39"/>
      <c r="E18" s="39"/>
      <c r="F18" s="39"/>
      <c r="G18" s="40"/>
      <c r="H18" s="39"/>
      <c r="I18" s="39"/>
      <c r="J18" s="39"/>
      <c r="K18" s="39"/>
      <c r="L18" s="39"/>
      <c r="M18" s="40"/>
    </row>
    <row r="19" spans="2:13" x14ac:dyDescent="0.3">
      <c r="B19" s="38"/>
      <c r="C19" s="39"/>
      <c r="D19" s="39"/>
      <c r="E19" s="39"/>
      <c r="F19" s="39"/>
      <c r="G19" s="40"/>
      <c r="H19" s="39"/>
      <c r="I19" s="39"/>
      <c r="J19" s="39"/>
      <c r="K19" s="39"/>
      <c r="L19" s="39"/>
      <c r="M19" s="40"/>
    </row>
    <row r="20" spans="2:13" x14ac:dyDescent="0.3">
      <c r="B20" s="38"/>
      <c r="C20" s="39"/>
      <c r="D20" s="39"/>
      <c r="E20" s="39"/>
      <c r="F20" s="39"/>
      <c r="G20" s="40"/>
      <c r="H20" s="39"/>
      <c r="I20" s="39"/>
      <c r="J20" s="39"/>
      <c r="K20" s="39"/>
      <c r="L20" s="39"/>
      <c r="M20" s="40"/>
    </row>
    <row r="21" spans="2:13" x14ac:dyDescent="0.3">
      <c r="B21" s="38"/>
      <c r="C21" s="39"/>
      <c r="D21" s="39"/>
      <c r="E21" s="39"/>
      <c r="F21" s="39"/>
      <c r="G21" s="40"/>
      <c r="H21" s="39"/>
      <c r="I21" s="39"/>
      <c r="J21" s="39"/>
      <c r="K21" s="39"/>
      <c r="L21" s="39"/>
      <c r="M21" s="40"/>
    </row>
    <row r="22" spans="2:13" x14ac:dyDescent="0.3">
      <c r="B22" s="38"/>
      <c r="C22" s="39"/>
      <c r="D22" s="39"/>
      <c r="E22" s="39"/>
      <c r="F22" s="39"/>
      <c r="G22" s="40"/>
      <c r="H22" s="39"/>
      <c r="I22" s="39"/>
      <c r="J22" s="39"/>
      <c r="K22" s="39"/>
      <c r="L22" s="39"/>
      <c r="M22" s="40"/>
    </row>
    <row r="23" spans="2:13" x14ac:dyDescent="0.3">
      <c r="B23" s="38"/>
      <c r="C23" s="39"/>
      <c r="D23" s="39"/>
      <c r="E23" s="39"/>
      <c r="F23" s="39"/>
      <c r="G23" s="40"/>
      <c r="H23" s="39"/>
      <c r="I23" s="39"/>
      <c r="J23" s="39"/>
      <c r="K23" s="39"/>
      <c r="L23" s="39"/>
      <c r="M23" s="40"/>
    </row>
    <row r="24" spans="2:13" x14ac:dyDescent="0.3">
      <c r="B24" s="38"/>
      <c r="C24" s="39"/>
      <c r="D24" s="39"/>
      <c r="E24" s="39"/>
      <c r="F24" s="39"/>
      <c r="G24" s="40"/>
      <c r="H24" s="39"/>
      <c r="I24" s="39"/>
      <c r="J24" s="39"/>
      <c r="K24" s="39"/>
      <c r="L24" s="39"/>
      <c r="M24" s="40"/>
    </row>
    <row r="25" spans="2:13" x14ac:dyDescent="0.3">
      <c r="B25" s="38"/>
      <c r="C25" s="39"/>
      <c r="D25" s="39"/>
      <c r="E25" s="39"/>
      <c r="F25" s="39"/>
      <c r="G25" s="40"/>
      <c r="H25" s="39"/>
      <c r="I25" s="39"/>
      <c r="J25" s="39"/>
      <c r="K25" s="39"/>
      <c r="L25" s="39"/>
      <c r="M25" s="40"/>
    </row>
    <row r="26" spans="2:13" ht="267" customHeight="1" thickBot="1" x14ac:dyDescent="0.35">
      <c r="B26" s="41"/>
      <c r="C26" s="42"/>
      <c r="D26" s="42"/>
      <c r="E26" s="42"/>
      <c r="F26" s="42"/>
      <c r="G26" s="43"/>
      <c r="H26" s="42"/>
      <c r="I26" s="42"/>
      <c r="J26" s="42"/>
      <c r="K26" s="42"/>
      <c r="L26" s="42"/>
      <c r="M26" s="43"/>
    </row>
    <row r="27" spans="2:13" ht="17.25" thickBot="1" x14ac:dyDescent="0.35"/>
    <row r="28" spans="2:13" s="27" customFormat="1" ht="43.5" customHeight="1" thickBot="1" x14ac:dyDescent="0.3">
      <c r="B28" s="47" t="s">
        <v>14</v>
      </c>
      <c r="C28" s="48"/>
      <c r="D28" s="49"/>
      <c r="E28" s="50" t="s">
        <v>75</v>
      </c>
      <c r="F28" s="51"/>
      <c r="G28" s="51"/>
      <c r="H28" s="51"/>
      <c r="I28" s="51"/>
      <c r="J28" s="51"/>
      <c r="K28" s="51"/>
      <c r="L28" s="51"/>
      <c r="M28" s="52"/>
    </row>
    <row r="29" spans="2:13" s="27" customFormat="1" ht="43.5" customHeight="1" thickBot="1" x14ac:dyDescent="0.3">
      <c r="B29" s="47" t="s">
        <v>15</v>
      </c>
      <c r="C29" s="48"/>
      <c r="D29" s="49"/>
      <c r="E29" s="53" t="s">
        <v>73</v>
      </c>
      <c r="F29" s="54"/>
      <c r="G29" s="54"/>
      <c r="H29" s="54"/>
      <c r="I29" s="54"/>
      <c r="J29" s="54"/>
      <c r="K29" s="54"/>
      <c r="L29" s="54"/>
      <c r="M29" s="55"/>
    </row>
    <row r="30" spans="2:13" s="27" customFormat="1" ht="43.5" customHeight="1" thickBot="1" x14ac:dyDescent="0.3">
      <c r="B30" s="47" t="s">
        <v>16</v>
      </c>
      <c r="C30" s="48"/>
      <c r="D30" s="49"/>
      <c r="E30" s="50" t="s">
        <v>76</v>
      </c>
      <c r="F30" s="51"/>
      <c r="G30" s="51"/>
      <c r="H30" s="51"/>
      <c r="I30" s="51"/>
      <c r="J30" s="51"/>
      <c r="K30" s="51"/>
      <c r="L30" s="51"/>
      <c r="M30" s="52"/>
    </row>
    <row r="32" spans="2:13" ht="17.25" thickBot="1" x14ac:dyDescent="0.35"/>
    <row r="33" spans="2:13" ht="68.25" customHeight="1" thickBot="1" x14ac:dyDescent="0.35">
      <c r="B33" s="44" t="s">
        <v>17</v>
      </c>
      <c r="C33" s="45"/>
      <c r="D33" s="45"/>
      <c r="E33" s="45"/>
      <c r="F33" s="44" t="s">
        <v>18</v>
      </c>
      <c r="G33" s="45"/>
      <c r="H33" s="45"/>
      <c r="I33" s="46"/>
      <c r="J33" s="45" t="s">
        <v>19</v>
      </c>
      <c r="K33" s="45"/>
      <c r="L33" s="45"/>
      <c r="M33" s="46"/>
    </row>
  </sheetData>
  <mergeCells count="24">
    <mergeCell ref="L2:M2"/>
    <mergeCell ref="E2:K5"/>
    <mergeCell ref="L3:M3"/>
    <mergeCell ref="E7:M7"/>
    <mergeCell ref="B7:D7"/>
    <mergeCell ref="B8:D8"/>
    <mergeCell ref="E8:M8"/>
    <mergeCell ref="B10:G10"/>
    <mergeCell ref="H10:M10"/>
    <mergeCell ref="B11:G15"/>
    <mergeCell ref="H11:M15"/>
    <mergeCell ref="B16:G16"/>
    <mergeCell ref="H16:M16"/>
    <mergeCell ref="B17:G26"/>
    <mergeCell ref="H17:M26"/>
    <mergeCell ref="F33:I33"/>
    <mergeCell ref="J33:M33"/>
    <mergeCell ref="B33:E33"/>
    <mergeCell ref="B28:D28"/>
    <mergeCell ref="B29:D29"/>
    <mergeCell ref="B30:D30"/>
    <mergeCell ref="E28:M28"/>
    <mergeCell ref="E29:M29"/>
    <mergeCell ref="E30:M30"/>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00000000-0002-0000-0000-000000000000}"/>
    <dataValidation allowBlank="1" showInputMessage="1" showErrorMessage="1" prompt="Ingresar el nombre de la persona o equipo de trabajo que propone la PM, esta persona o equipo serán el contacto en caso de requerirse por parte del programa de Pasión por Innocar" sqref="B8:D8" xr:uid="{00000000-0002-0000-0000-000001000000}"/>
    <dataValidation allowBlank="1" showInputMessage="1" showErrorMessage="1" prompt="Indicar detalladamente cual es el estado inicial o actual de la situación, proceso o idea que desea mejorar con la propuesta" sqref="B11:G15" xr:uid="{00000000-0002-0000-0000-000002000000}"/>
    <dataValidation allowBlank="1" showInputMessage="1" showErrorMessage="1" prompt="Indicar detalladamente cual es el estado final o deseado que se espera de la situación, proceso o idea que desea mejorar con la propuesta." sqref="H11:M15" xr:uid="{00000000-0002-0000-0000-000003000000}"/>
    <dataValidation allowBlank="1" showInputMessage="1" showErrorMessage="1" prompt="Detallar claramente que considera se puede  lograr con la implementación de la propuesta de mejora: beneficios, ahorros, ventajas competitivas, crecimiento, operatividad, entre otros." sqref="B28:D28" xr:uid="{00000000-0002-0000-0000-00000400000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00000000-0002-0000-0000-000005000000}"/>
    <dataValidation allowBlank="1" showInputMessage="1" showErrorMessage="1" prompt="Detallar claramente que recursos requiere para el desarrollo de la propuesta de mejora y que apoyo espera recibir de los programas de mejoramiento de la compañia" sqref="B30:D30" xr:uid="{00000000-0002-0000-00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249977111117893"/>
  </sheetPr>
  <dimension ref="B1:M29"/>
  <sheetViews>
    <sheetView showGridLines="0" zoomScale="80" zoomScaleNormal="80" workbookViewId="0">
      <selection activeCell="I13" sqref="I13:M13"/>
    </sheetView>
  </sheetViews>
  <sheetFormatPr baseColWidth="10" defaultColWidth="11.42578125"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0" t="s">
        <v>0</v>
      </c>
      <c r="C2" s="11"/>
      <c r="D2" s="11"/>
      <c r="E2" s="125" t="s">
        <v>1</v>
      </c>
      <c r="F2" s="126"/>
      <c r="G2" s="126"/>
      <c r="H2" s="126"/>
      <c r="I2" s="126"/>
      <c r="J2" s="126"/>
      <c r="K2" s="127"/>
      <c r="L2" s="134" t="s">
        <v>2</v>
      </c>
      <c r="M2" s="135"/>
    </row>
    <row r="3" spans="2:13" ht="21" customHeight="1" x14ac:dyDescent="0.3">
      <c r="B3" s="12"/>
      <c r="C3" s="13"/>
      <c r="D3" s="13"/>
      <c r="E3" s="128"/>
      <c r="F3" s="129"/>
      <c r="G3" s="129"/>
      <c r="H3" s="129"/>
      <c r="I3" s="129"/>
      <c r="J3" s="129"/>
      <c r="K3" s="130"/>
      <c r="L3" s="136" t="s">
        <v>3</v>
      </c>
      <c r="M3" s="137"/>
    </row>
    <row r="4" spans="2:13" ht="30" customHeight="1" x14ac:dyDescent="0.3">
      <c r="B4" s="12"/>
      <c r="C4" s="13"/>
      <c r="D4" s="13"/>
      <c r="E4" s="128"/>
      <c r="F4" s="129"/>
      <c r="G4" s="129"/>
      <c r="H4" s="129"/>
      <c r="I4" s="129"/>
      <c r="J4" s="129"/>
      <c r="K4" s="130"/>
      <c r="L4" s="2" t="s">
        <v>4</v>
      </c>
      <c r="M4" s="14" t="s">
        <v>5</v>
      </c>
    </row>
    <row r="5" spans="2:13" ht="30" customHeight="1" thickBot="1" x14ac:dyDescent="0.35">
      <c r="B5" s="15"/>
      <c r="C5" s="16"/>
      <c r="D5" s="16"/>
      <c r="E5" s="131"/>
      <c r="F5" s="132"/>
      <c r="G5" s="132"/>
      <c r="H5" s="132"/>
      <c r="I5" s="132"/>
      <c r="J5" s="132"/>
      <c r="K5" s="133"/>
      <c r="L5" s="17" t="s">
        <v>6</v>
      </c>
      <c r="M5" s="18" t="s">
        <v>7</v>
      </c>
    </row>
    <row r="6" spans="2:13" ht="17.25" thickBot="1" x14ac:dyDescent="0.35">
      <c r="B6" s="113"/>
      <c r="C6" s="113"/>
      <c r="D6" s="113"/>
      <c r="E6" s="113"/>
      <c r="F6" s="113"/>
      <c r="G6" s="113"/>
      <c r="H6" s="113"/>
      <c r="I6" s="113"/>
      <c r="J6" s="113"/>
      <c r="K6" s="113"/>
      <c r="L6" s="113"/>
      <c r="M6" s="113"/>
    </row>
    <row r="7" spans="2:13" s="27" customFormat="1" ht="21.75" customHeight="1" thickBot="1" x14ac:dyDescent="0.3">
      <c r="B7" s="123" t="s">
        <v>20</v>
      </c>
      <c r="C7" s="124"/>
      <c r="D7" s="124"/>
      <c r="E7" s="124"/>
      <c r="F7" s="138"/>
      <c r="G7" s="138"/>
      <c r="H7" s="138"/>
      <c r="I7" s="139" t="s">
        <v>21</v>
      </c>
      <c r="J7" s="139"/>
      <c r="K7" s="138"/>
      <c r="L7" s="138"/>
      <c r="M7" s="140"/>
    </row>
    <row r="8" spans="2:13" ht="17.25" thickBot="1" x14ac:dyDescent="0.35">
      <c r="B8" s="113"/>
      <c r="C8" s="113"/>
      <c r="D8" s="113"/>
      <c r="E8" s="113"/>
      <c r="F8" s="113"/>
      <c r="G8" s="113"/>
      <c r="H8" s="113"/>
      <c r="I8" s="113"/>
      <c r="J8" s="113"/>
      <c r="K8" s="113"/>
      <c r="L8" s="113"/>
      <c r="M8" s="113"/>
    </row>
    <row r="9" spans="2:13" ht="20.25" customHeight="1" x14ac:dyDescent="0.3">
      <c r="B9" s="84" t="s">
        <v>22</v>
      </c>
      <c r="C9" s="85"/>
      <c r="D9" s="90"/>
      <c r="E9" s="90"/>
      <c r="F9" s="90"/>
      <c r="G9" s="90"/>
      <c r="H9" s="90"/>
      <c r="I9" s="90"/>
      <c r="J9" s="90"/>
      <c r="K9" s="90"/>
      <c r="L9" s="90"/>
      <c r="M9" s="91"/>
    </row>
    <row r="10" spans="2:13" ht="20.25" customHeight="1" x14ac:dyDescent="0.3">
      <c r="B10" s="86"/>
      <c r="C10" s="87"/>
      <c r="D10" s="92"/>
      <c r="E10" s="92"/>
      <c r="F10" s="92"/>
      <c r="G10" s="92"/>
      <c r="H10" s="92"/>
      <c r="I10" s="92"/>
      <c r="J10" s="92"/>
      <c r="K10" s="92"/>
      <c r="L10" s="92"/>
      <c r="M10" s="93"/>
    </row>
    <row r="11" spans="2:13" ht="20.25" customHeight="1" thickBot="1" x14ac:dyDescent="0.35">
      <c r="B11" s="88"/>
      <c r="C11" s="89"/>
      <c r="D11" s="94"/>
      <c r="E11" s="94"/>
      <c r="F11" s="94"/>
      <c r="G11" s="94"/>
      <c r="H11" s="94"/>
      <c r="I11" s="94"/>
      <c r="J11" s="94"/>
      <c r="K11" s="94"/>
      <c r="L11" s="94"/>
      <c r="M11" s="95"/>
    </row>
    <row r="12" spans="2:13" ht="17.25" thickBot="1" x14ac:dyDescent="0.35">
      <c r="B12" s="113"/>
      <c r="C12" s="113"/>
      <c r="D12" s="113"/>
      <c r="E12" s="113"/>
      <c r="F12" s="113"/>
      <c r="G12" s="113"/>
      <c r="H12" s="113"/>
      <c r="I12" s="113"/>
      <c r="J12" s="113"/>
      <c r="K12" s="113"/>
      <c r="L12" s="113"/>
      <c r="M12" s="113"/>
    </row>
    <row r="13" spans="2:13" ht="21" customHeight="1" x14ac:dyDescent="0.3">
      <c r="B13" s="114" t="s">
        <v>23</v>
      </c>
      <c r="C13" s="115"/>
      <c r="D13" s="115"/>
      <c r="E13" s="115"/>
      <c r="F13" s="115"/>
      <c r="G13" s="115"/>
      <c r="H13" s="115"/>
      <c r="I13" s="119"/>
      <c r="J13" s="119"/>
      <c r="K13" s="119"/>
      <c r="L13" s="119"/>
      <c r="M13" s="120"/>
    </row>
    <row r="14" spans="2:13" ht="21" customHeight="1" x14ac:dyDescent="0.3">
      <c r="B14" s="116" t="s">
        <v>24</v>
      </c>
      <c r="C14" s="117"/>
      <c r="D14" s="118"/>
      <c r="E14" s="121" t="s">
        <v>25</v>
      </c>
      <c r="F14" s="121"/>
      <c r="G14" s="121"/>
      <c r="H14" s="121"/>
      <c r="I14" s="121"/>
      <c r="J14" s="121"/>
      <c r="K14" s="121"/>
      <c r="L14" s="121"/>
      <c r="M14" s="122"/>
    </row>
    <row r="15" spans="2:13" ht="28.5" customHeight="1" x14ac:dyDescent="0.3">
      <c r="B15" s="19" t="s">
        <v>26</v>
      </c>
      <c r="C15" s="4" t="s">
        <v>27</v>
      </c>
      <c r="D15" s="4" t="s">
        <v>28</v>
      </c>
      <c r="E15" s="111" t="s">
        <v>29</v>
      </c>
      <c r="F15" s="112"/>
      <c r="G15" s="112"/>
      <c r="H15" s="4" t="s">
        <v>30</v>
      </c>
      <c r="I15" s="5" t="s">
        <v>31</v>
      </c>
      <c r="J15" s="4" t="s">
        <v>32</v>
      </c>
      <c r="K15" s="98" t="s">
        <v>33</v>
      </c>
      <c r="L15" s="99"/>
      <c r="M15" s="100"/>
    </row>
    <row r="16" spans="2:13" ht="31.5" customHeight="1" x14ac:dyDescent="0.3">
      <c r="B16" s="20">
        <v>30</v>
      </c>
      <c r="C16" s="9">
        <v>30</v>
      </c>
      <c r="D16" s="9">
        <v>30</v>
      </c>
      <c r="E16" s="96" t="s">
        <v>34</v>
      </c>
      <c r="F16" s="96"/>
      <c r="G16" s="96"/>
      <c r="H16" s="3">
        <v>0.6</v>
      </c>
      <c r="I16" s="108" t="str">
        <f>IF(I13=B15,(B16*H16+B17*H17+B18*H18+B19*H19+B20*H20),IF(I13=C15,(C16*H16+C17*H17+C18*H18+C19*H19+C20*H20),IF(I13=D15,(D16*H16+D17*H17+D18*H18+D19*H19+D20*H20),"")))</f>
        <v/>
      </c>
      <c r="J16" s="105"/>
      <c r="K16" s="101"/>
      <c r="L16" s="101"/>
      <c r="M16" s="102"/>
    </row>
    <row r="17" spans="2:13" ht="31.5" customHeight="1" x14ac:dyDescent="0.3">
      <c r="B17" s="20">
        <v>15</v>
      </c>
      <c r="C17" s="9">
        <v>25</v>
      </c>
      <c r="D17" s="9">
        <v>30</v>
      </c>
      <c r="E17" s="96" t="s">
        <v>35</v>
      </c>
      <c r="F17" s="96"/>
      <c r="G17" s="96"/>
      <c r="H17" s="3">
        <v>1</v>
      </c>
      <c r="I17" s="109"/>
      <c r="J17" s="106"/>
      <c r="K17" s="101"/>
      <c r="L17" s="101"/>
      <c r="M17" s="102"/>
    </row>
    <row r="18" spans="2:13" ht="31.5" customHeight="1" x14ac:dyDescent="0.3">
      <c r="B18" s="20">
        <v>20</v>
      </c>
      <c r="C18" s="9">
        <v>15</v>
      </c>
      <c r="D18" s="9">
        <v>10</v>
      </c>
      <c r="E18" s="96" t="s">
        <v>36</v>
      </c>
      <c r="F18" s="96"/>
      <c r="G18" s="96"/>
      <c r="H18" s="3">
        <v>0.4</v>
      </c>
      <c r="I18" s="109"/>
      <c r="J18" s="106"/>
      <c r="K18" s="101"/>
      <c r="L18" s="101"/>
      <c r="M18" s="102"/>
    </row>
    <row r="19" spans="2:13" ht="31.5" customHeight="1" x14ac:dyDescent="0.3">
      <c r="B19" s="20">
        <v>25</v>
      </c>
      <c r="C19" s="9">
        <v>20</v>
      </c>
      <c r="D19" s="9">
        <v>20</v>
      </c>
      <c r="E19" s="96" t="s">
        <v>37</v>
      </c>
      <c r="F19" s="96"/>
      <c r="G19" s="96"/>
      <c r="H19" s="3">
        <v>1</v>
      </c>
      <c r="I19" s="109"/>
      <c r="J19" s="106"/>
      <c r="K19" s="101"/>
      <c r="L19" s="101"/>
      <c r="M19" s="102"/>
    </row>
    <row r="20" spans="2:13" ht="31.5" customHeight="1" thickBot="1" x14ac:dyDescent="0.35">
      <c r="B20" s="21">
        <v>10</v>
      </c>
      <c r="C20" s="22">
        <v>10</v>
      </c>
      <c r="D20" s="22">
        <v>10</v>
      </c>
      <c r="E20" s="97" t="s">
        <v>38</v>
      </c>
      <c r="F20" s="97"/>
      <c r="G20" s="97"/>
      <c r="H20" s="23">
        <v>0.6</v>
      </c>
      <c r="I20" s="110"/>
      <c r="J20" s="107"/>
      <c r="K20" s="103"/>
      <c r="L20" s="103"/>
      <c r="M20" s="104"/>
    </row>
    <row r="21" spans="2:13" ht="17.25" thickBot="1" x14ac:dyDescent="0.35"/>
    <row r="22" spans="2:13" ht="20.25" customHeight="1" x14ac:dyDescent="0.3">
      <c r="B22" s="84" t="s">
        <v>39</v>
      </c>
      <c r="C22" s="85"/>
      <c r="D22" s="85"/>
      <c r="E22" s="24">
        <v>1</v>
      </c>
      <c r="F22" s="90"/>
      <c r="G22" s="90"/>
      <c r="H22" s="90"/>
      <c r="I22" s="90"/>
      <c r="J22" s="90"/>
      <c r="K22" s="90"/>
      <c r="L22" s="90"/>
      <c r="M22" s="91"/>
    </row>
    <row r="23" spans="2:13" ht="20.25" customHeight="1" x14ac:dyDescent="0.3">
      <c r="B23" s="86"/>
      <c r="C23" s="87"/>
      <c r="D23" s="87"/>
      <c r="E23" s="9">
        <v>2</v>
      </c>
      <c r="F23" s="92"/>
      <c r="G23" s="92"/>
      <c r="H23" s="92"/>
      <c r="I23" s="92"/>
      <c r="J23" s="92"/>
      <c r="K23" s="92"/>
      <c r="L23" s="92"/>
      <c r="M23" s="93"/>
    </row>
    <row r="24" spans="2:13" ht="20.25" customHeight="1" x14ac:dyDescent="0.3">
      <c r="B24" s="86"/>
      <c r="C24" s="87"/>
      <c r="D24" s="87"/>
      <c r="E24" s="9">
        <v>3</v>
      </c>
      <c r="F24" s="92"/>
      <c r="G24" s="92"/>
      <c r="H24" s="92"/>
      <c r="I24" s="92"/>
      <c r="J24" s="92"/>
      <c r="K24" s="92"/>
      <c r="L24" s="92"/>
      <c r="M24" s="93"/>
    </row>
    <row r="25" spans="2:13" ht="20.25" customHeight="1" x14ac:dyDescent="0.3">
      <c r="B25" s="86"/>
      <c r="C25" s="87"/>
      <c r="D25" s="87"/>
      <c r="E25" s="9">
        <v>4</v>
      </c>
      <c r="F25" s="92"/>
      <c r="G25" s="92"/>
      <c r="H25" s="92"/>
      <c r="I25" s="92"/>
      <c r="J25" s="92"/>
      <c r="K25" s="92"/>
      <c r="L25" s="92"/>
      <c r="M25" s="93"/>
    </row>
    <row r="26" spans="2:13" ht="20.25" customHeight="1" thickBot="1" x14ac:dyDescent="0.35">
      <c r="B26" s="88"/>
      <c r="C26" s="89"/>
      <c r="D26" s="89"/>
      <c r="E26" s="22">
        <v>5</v>
      </c>
      <c r="F26" s="94"/>
      <c r="G26" s="94"/>
      <c r="H26" s="94"/>
      <c r="I26" s="94"/>
      <c r="J26" s="94"/>
      <c r="K26" s="94"/>
      <c r="L26" s="94"/>
      <c r="M26" s="95"/>
    </row>
    <row r="28" spans="2:13" ht="17.25" thickBot="1" x14ac:dyDescent="0.35"/>
    <row r="29" spans="2:13" ht="63" customHeight="1" thickBot="1" x14ac:dyDescent="0.35">
      <c r="B29" s="44" t="s">
        <v>17</v>
      </c>
      <c r="C29" s="45"/>
      <c r="D29" s="45"/>
      <c r="E29" s="45"/>
      <c r="F29" s="44" t="s">
        <v>18</v>
      </c>
      <c r="G29" s="45"/>
      <c r="H29" s="45"/>
      <c r="I29" s="46"/>
      <c r="J29" s="45" t="s">
        <v>19</v>
      </c>
      <c r="K29" s="45"/>
      <c r="L29" s="45"/>
      <c r="M29" s="46"/>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00000000-0002-0000-0100-000000000000}"/>
    <dataValidation allowBlank="1" showInputMessage="1" showErrorMessage="1" prompt="Código de la PQRFS" sqref="B7:E7" xr:uid="{00000000-0002-0000-0100-000001000000}"/>
    <dataValidation allowBlank="1" showInputMessage="1" showErrorMessage="1" prompt="Resumen de la propuesta de mejora (situación inicial y situación deseada)" sqref="B9:C11" xr:uid="{00000000-0002-0000-0100-000002000000}"/>
    <dataValidation allowBlank="1" showInputMessage="1" showErrorMessage="1" prompt="Indique las razones de la valoración de la propuesta de mejora" sqref="K16:M20" xr:uid="{00000000-0002-0000-0100-000003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00000000-0002-0000-0100-000004000000}">
          <x14:formula1>
            <xm:f>Hoja2!$A$4:$A$6</xm:f>
          </x14:formula1>
          <xm:sqref>H20</xm:sqref>
        </x14:dataValidation>
        <x14:dataValidation type="list" allowBlank="1" showInputMessage="1" showErrorMessage="1" promptTitle="Observación" prompt="40% = Baja_x000a_60% = Media_x000a_100% = Alta" xr:uid="{00000000-0002-0000-0100-000005000000}">
          <x14:formula1>
            <xm:f>Hoja2!$A$4:$A$6</xm:f>
          </x14:formula1>
          <xm:sqref>H18:H19</xm:sqref>
        </x14:dataValidation>
        <x14:dataValidation type="list" allowBlank="1" showInputMessage="1" showErrorMessage="1" promptTitle="Observación" prompt="40% = Alto esfuerzo - Bajo impacto_x000a_60% = Medio_x000a_100% = Bajo esfuerzo - Alto impacto" xr:uid="{00000000-0002-0000-0100-000006000000}">
          <x14:formula1>
            <xm:f>Hoja2!$A$4:$A$6</xm:f>
          </x14:formula1>
          <xm:sqref>H17</xm:sqref>
        </x14:dataValidation>
        <x14:dataValidation type="list" allowBlank="1" showInputMessage="1" showErrorMessage="1" promptTitle="Observación" prompt="40% = Mejora_x000a_60% = Adición_x000a_100% = Producto Nuevo" xr:uid="{00000000-0002-0000-0100-000007000000}">
          <x14:formula1>
            <xm:f>Hoja2!$A$4:$A$6</xm:f>
          </x14:formula1>
          <xm:sqref>H16</xm:sqref>
        </x14:dataValidation>
        <x14:dataValidation type="list" allowBlank="1" showInputMessage="1" showErrorMessage="1" error="Seleccione la célula ágil correspondiente" prompt="Seleccione la célula ágil" xr:uid="{00000000-0002-0000-0100-000008000000}">
          <x14:formula1>
            <xm:f>Hoja2!$A$8:$A$10</xm:f>
          </x14:formula1>
          <xm:sqref>I13:M13</xm:sqref>
        </x14:dataValidation>
        <x14:dataValidation type="list" allowBlank="1" showInputMessage="1" showErrorMessage="1" prompt="Selecciona si la propuesta es viable o no para la compañia en el momento de la valoración" xr:uid="{00000000-0002-0000-0100-000009000000}">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10"/>
  <sheetViews>
    <sheetView workbookViewId="0">
      <selection activeCell="B6" sqref="B6"/>
    </sheetView>
  </sheetViews>
  <sheetFormatPr baseColWidth="10" defaultColWidth="11.42578125"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41" t="s">
        <v>40</v>
      </c>
      <c r="B1" s="141"/>
      <c r="C1" s="141"/>
      <c r="D1" s="141"/>
      <c r="E1" s="141"/>
      <c r="F1" s="141"/>
    </row>
    <row r="2" spans="1:6" x14ac:dyDescent="0.25">
      <c r="A2" s="142" t="s">
        <v>30</v>
      </c>
      <c r="B2" s="143" t="s">
        <v>34</v>
      </c>
      <c r="C2" s="145" t="s">
        <v>35</v>
      </c>
      <c r="D2" s="145" t="s">
        <v>36</v>
      </c>
      <c r="E2" s="145" t="s">
        <v>37</v>
      </c>
      <c r="F2" s="147" t="s">
        <v>38</v>
      </c>
    </row>
    <row r="3" spans="1:6" x14ac:dyDescent="0.25">
      <c r="A3" s="142"/>
      <c r="B3" s="144"/>
      <c r="C3" s="146"/>
      <c r="D3" s="146"/>
      <c r="E3" s="146"/>
      <c r="F3" s="148"/>
    </row>
    <row r="4" spans="1:6" ht="32.25" customHeight="1" x14ac:dyDescent="0.25">
      <c r="A4" s="6">
        <v>0.4</v>
      </c>
      <c r="B4" s="31" t="s">
        <v>41</v>
      </c>
      <c r="C4" s="31" t="s">
        <v>42</v>
      </c>
      <c r="D4" s="31" t="s">
        <v>43</v>
      </c>
      <c r="E4" s="31" t="s">
        <v>43</v>
      </c>
      <c r="F4" s="31" t="s">
        <v>44</v>
      </c>
    </row>
    <row r="5" spans="1:6" ht="32.25" customHeight="1" x14ac:dyDescent="0.25">
      <c r="A5" s="6">
        <v>0.6</v>
      </c>
      <c r="B5" s="31" t="s">
        <v>45</v>
      </c>
      <c r="C5" s="31" t="s">
        <v>46</v>
      </c>
      <c r="D5" s="31" t="s">
        <v>47</v>
      </c>
      <c r="E5" s="31" t="s">
        <v>47</v>
      </c>
      <c r="F5" s="31" t="s">
        <v>48</v>
      </c>
    </row>
    <row r="6" spans="1:6" ht="32.25" customHeight="1" x14ac:dyDescent="0.25">
      <c r="A6" s="6">
        <v>1</v>
      </c>
      <c r="B6" s="31" t="s">
        <v>49</v>
      </c>
      <c r="C6" s="31" t="s">
        <v>50</v>
      </c>
      <c r="D6" s="31" t="s">
        <v>51</v>
      </c>
      <c r="E6" s="31" t="s">
        <v>51</v>
      </c>
      <c r="F6" s="31" t="s">
        <v>52</v>
      </c>
    </row>
    <row r="8" spans="1:6" ht="15.75" x14ac:dyDescent="0.3">
      <c r="A8" s="7" t="s">
        <v>28</v>
      </c>
      <c r="B8" s="8" t="s">
        <v>53</v>
      </c>
    </row>
    <row r="9" spans="1:6" ht="15.75" x14ac:dyDescent="0.3">
      <c r="A9" s="7" t="s">
        <v>26</v>
      </c>
      <c r="B9" s="8" t="s">
        <v>54</v>
      </c>
    </row>
    <row r="10" spans="1:6" ht="15.75" x14ac:dyDescent="0.3">
      <c r="A10" s="7" t="s">
        <v>27</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sheetPr>
  <dimension ref="B1:M23"/>
  <sheetViews>
    <sheetView showGridLines="0" zoomScale="80" zoomScaleNormal="80" workbookViewId="0">
      <selection activeCell="B6" sqref="B6:M6"/>
    </sheetView>
  </sheetViews>
  <sheetFormatPr baseColWidth="10" defaultColWidth="11.42578125" defaultRowHeight="15" x14ac:dyDescent="0.25"/>
  <cols>
    <col min="1" max="1" width="2.85546875" customWidth="1"/>
    <col min="10" max="10" width="12.28515625" bestFit="1" customWidth="1"/>
  </cols>
  <sheetData>
    <row r="1" spans="2:13" ht="15.75" thickBot="1" x14ac:dyDescent="0.3"/>
    <row r="2" spans="2:13" ht="25.5" customHeight="1" x14ac:dyDescent="0.25">
      <c r="B2" s="10" t="s">
        <v>0</v>
      </c>
      <c r="C2" s="11"/>
      <c r="D2" s="11"/>
      <c r="E2" s="125" t="s">
        <v>1</v>
      </c>
      <c r="F2" s="126"/>
      <c r="G2" s="126"/>
      <c r="H2" s="126"/>
      <c r="I2" s="126"/>
      <c r="J2" s="126"/>
      <c r="K2" s="127"/>
      <c r="L2" s="134" t="s">
        <v>2</v>
      </c>
      <c r="M2" s="135"/>
    </row>
    <row r="3" spans="2:13" ht="25.5" customHeight="1" x14ac:dyDescent="0.25">
      <c r="B3" s="12"/>
      <c r="C3" s="13"/>
      <c r="D3" s="13"/>
      <c r="E3" s="128"/>
      <c r="F3" s="129"/>
      <c r="G3" s="129"/>
      <c r="H3" s="129"/>
      <c r="I3" s="129"/>
      <c r="J3" s="129"/>
      <c r="K3" s="130"/>
      <c r="L3" s="136" t="s">
        <v>3</v>
      </c>
      <c r="M3" s="137"/>
    </row>
    <row r="4" spans="2:13" ht="25.5" customHeight="1" x14ac:dyDescent="0.25">
      <c r="B4" s="12"/>
      <c r="C4" s="13"/>
      <c r="D4" s="13"/>
      <c r="E4" s="128"/>
      <c r="F4" s="129"/>
      <c r="G4" s="129"/>
      <c r="H4" s="129"/>
      <c r="I4" s="129"/>
      <c r="J4" s="129"/>
      <c r="K4" s="130"/>
      <c r="L4" s="2" t="s">
        <v>4</v>
      </c>
      <c r="M4" s="14" t="s">
        <v>5</v>
      </c>
    </row>
    <row r="5" spans="2:13" ht="25.5" customHeight="1" thickBot="1" x14ac:dyDescent="0.3">
      <c r="B5" s="15"/>
      <c r="C5" s="16"/>
      <c r="D5" s="16"/>
      <c r="E5" s="131"/>
      <c r="F5" s="132"/>
      <c r="G5" s="132"/>
      <c r="H5" s="132"/>
      <c r="I5" s="132"/>
      <c r="J5" s="132"/>
      <c r="K5" s="133"/>
      <c r="L5" s="17" t="s">
        <v>6</v>
      </c>
      <c r="M5" s="18" t="s">
        <v>7</v>
      </c>
    </row>
    <row r="6" spans="2:13" ht="15.75" thickBot="1" x14ac:dyDescent="0.3">
      <c r="B6" s="176"/>
      <c r="C6" s="176"/>
      <c r="D6" s="176"/>
      <c r="E6" s="176"/>
      <c r="F6" s="176"/>
      <c r="G6" s="176"/>
      <c r="H6" s="176"/>
      <c r="I6" s="176"/>
      <c r="J6" s="176"/>
      <c r="K6" s="176"/>
      <c r="L6" s="176"/>
      <c r="M6" s="176"/>
    </row>
    <row r="7" spans="2:13" s="26" customFormat="1" ht="24" customHeight="1" thickBot="1" x14ac:dyDescent="0.3">
      <c r="B7" s="47" t="s">
        <v>55</v>
      </c>
      <c r="C7" s="48"/>
      <c r="D7" s="177"/>
      <c r="E7" s="138">
        <f>Valoración!I13</f>
        <v>0</v>
      </c>
      <c r="F7" s="138"/>
      <c r="G7" s="138"/>
      <c r="H7" s="178" t="s">
        <v>56</v>
      </c>
      <c r="I7" s="48"/>
      <c r="J7" s="177"/>
      <c r="K7" s="179" t="str">
        <f>Valoración!I16</f>
        <v/>
      </c>
      <c r="L7" s="179"/>
      <c r="M7" s="180"/>
    </row>
    <row r="8" spans="2:13" ht="15.75" thickBot="1" x14ac:dyDescent="0.3">
      <c r="B8" s="149"/>
      <c r="C8" s="149"/>
      <c r="D8" s="149"/>
      <c r="E8" s="149"/>
      <c r="F8" s="149"/>
      <c r="G8" s="149"/>
      <c r="H8" s="149"/>
      <c r="I8" s="149"/>
      <c r="J8" s="149"/>
      <c r="K8" s="149"/>
      <c r="L8" s="149"/>
      <c r="M8" s="149"/>
    </row>
    <row r="9" spans="2:13" s="26" customFormat="1" ht="23.25" customHeight="1" x14ac:dyDescent="0.25">
      <c r="B9" s="168" t="s">
        <v>57</v>
      </c>
      <c r="C9" s="169"/>
      <c r="D9" s="169"/>
      <c r="E9" s="90"/>
      <c r="F9" s="90"/>
      <c r="G9" s="90"/>
      <c r="H9" s="90"/>
      <c r="I9" s="90"/>
      <c r="J9" s="90"/>
      <c r="K9" s="90"/>
      <c r="L9" s="90"/>
      <c r="M9" s="91"/>
    </row>
    <row r="10" spans="2:13" ht="16.5" x14ac:dyDescent="0.3">
      <c r="B10" s="159" t="s">
        <v>58</v>
      </c>
      <c r="C10" s="160"/>
      <c r="D10" s="160"/>
      <c r="E10" s="170" t="s">
        <v>59</v>
      </c>
      <c r="F10" s="170"/>
      <c r="G10" s="171"/>
      <c r="H10" s="172"/>
      <c r="I10" s="173"/>
      <c r="J10" s="25" t="s">
        <v>60</v>
      </c>
      <c r="K10" s="174" t="str">
        <f>IF(G10="NO","N/A","")</f>
        <v/>
      </c>
      <c r="L10" s="174"/>
      <c r="M10" s="175"/>
    </row>
    <row r="11" spans="2:13" ht="16.5" x14ac:dyDescent="0.3">
      <c r="B11" s="159"/>
      <c r="C11" s="160"/>
      <c r="D11" s="160"/>
      <c r="E11" s="170" t="s">
        <v>61</v>
      </c>
      <c r="F11" s="170"/>
      <c r="G11" s="171"/>
      <c r="H11" s="172"/>
      <c r="I11" s="173"/>
      <c r="J11" s="25" t="s">
        <v>62</v>
      </c>
      <c r="K11" s="174" t="str">
        <f t="shared" ref="K11:K13" si="0">IF(G11="NO","N/A","")</f>
        <v/>
      </c>
      <c r="L11" s="174"/>
      <c r="M11" s="175"/>
    </row>
    <row r="12" spans="2:13" ht="16.5" x14ac:dyDescent="0.3">
      <c r="B12" s="159"/>
      <c r="C12" s="160"/>
      <c r="D12" s="160"/>
      <c r="E12" s="170" t="s">
        <v>63</v>
      </c>
      <c r="F12" s="170"/>
      <c r="G12" s="171"/>
      <c r="H12" s="172"/>
      <c r="I12" s="173"/>
      <c r="J12" s="25" t="s">
        <v>64</v>
      </c>
      <c r="K12" s="174" t="str">
        <f t="shared" si="0"/>
        <v/>
      </c>
      <c r="L12" s="174"/>
      <c r="M12" s="175"/>
    </row>
    <row r="13" spans="2:13" ht="16.5" x14ac:dyDescent="0.3">
      <c r="B13" s="159"/>
      <c r="C13" s="160"/>
      <c r="D13" s="160"/>
      <c r="E13" s="170" t="s">
        <v>65</v>
      </c>
      <c r="F13" s="170"/>
      <c r="G13" s="171"/>
      <c r="H13" s="172"/>
      <c r="I13" s="173"/>
      <c r="J13" s="25" t="s">
        <v>64</v>
      </c>
      <c r="K13" s="174" t="str">
        <f t="shared" si="0"/>
        <v/>
      </c>
      <c r="L13" s="174"/>
      <c r="M13" s="175"/>
    </row>
    <row r="14" spans="2:13" ht="56.25" customHeight="1" x14ac:dyDescent="0.3">
      <c r="B14" s="159" t="s">
        <v>66</v>
      </c>
      <c r="C14" s="160"/>
      <c r="D14" s="160"/>
      <c r="E14" s="161"/>
      <c r="F14" s="161"/>
      <c r="G14" s="161"/>
      <c r="H14" s="161"/>
      <c r="I14" s="161"/>
      <c r="J14" s="161"/>
      <c r="K14" s="161"/>
      <c r="L14" s="161"/>
      <c r="M14" s="162"/>
    </row>
    <row r="15" spans="2:13" ht="45.75" customHeight="1" thickBot="1" x14ac:dyDescent="0.35">
      <c r="B15" s="163" t="s">
        <v>67</v>
      </c>
      <c r="C15" s="164"/>
      <c r="D15" s="164"/>
      <c r="E15" s="165"/>
      <c r="F15" s="166"/>
      <c r="G15" s="166"/>
      <c r="H15" s="166"/>
      <c r="I15" s="166"/>
      <c r="J15" s="166"/>
      <c r="K15" s="166"/>
      <c r="L15" s="166"/>
      <c r="M15" s="167"/>
    </row>
    <row r="16" spans="2:13" ht="15.75" customHeight="1" thickBot="1" x14ac:dyDescent="0.3">
      <c r="B16" s="149"/>
      <c r="C16" s="149"/>
      <c r="D16" s="149"/>
      <c r="E16" s="149"/>
      <c r="F16" s="149"/>
      <c r="G16" s="149"/>
      <c r="H16" s="149"/>
      <c r="I16" s="149"/>
      <c r="J16" s="149"/>
      <c r="K16" s="149"/>
      <c r="L16" s="149"/>
      <c r="M16" s="149"/>
    </row>
    <row r="17" spans="2:13" s="26" customFormat="1" ht="24" customHeight="1" x14ac:dyDescent="0.25">
      <c r="B17" s="150" t="s">
        <v>68</v>
      </c>
      <c r="C17" s="151"/>
      <c r="D17" s="151"/>
      <c r="E17" s="156" t="s">
        <v>69</v>
      </c>
      <c r="F17" s="156"/>
      <c r="G17" s="156"/>
      <c r="H17" s="90"/>
      <c r="I17" s="90"/>
      <c r="J17" s="90"/>
      <c r="K17" s="90"/>
      <c r="L17" s="90"/>
      <c r="M17" s="91"/>
    </row>
    <row r="18" spans="2:13" s="26" customFormat="1" ht="24" customHeight="1" x14ac:dyDescent="0.25">
      <c r="B18" s="152"/>
      <c r="C18" s="153"/>
      <c r="D18" s="153"/>
      <c r="E18" s="157" t="s">
        <v>70</v>
      </c>
      <c r="F18" s="157"/>
      <c r="G18" s="157"/>
      <c r="H18" s="92"/>
      <c r="I18" s="92"/>
      <c r="J18" s="92"/>
      <c r="K18" s="92"/>
      <c r="L18" s="92"/>
      <c r="M18" s="93"/>
    </row>
    <row r="19" spans="2:13" s="26" customFormat="1" ht="24" customHeight="1" x14ac:dyDescent="0.25">
      <c r="B19" s="152"/>
      <c r="C19" s="153"/>
      <c r="D19" s="153"/>
      <c r="E19" s="157" t="s">
        <v>71</v>
      </c>
      <c r="F19" s="157"/>
      <c r="G19" s="157"/>
      <c r="H19" s="92"/>
      <c r="I19" s="92"/>
      <c r="J19" s="92"/>
      <c r="K19" s="92"/>
      <c r="L19" s="92"/>
      <c r="M19" s="93"/>
    </row>
    <row r="20" spans="2:13" s="26" customFormat="1" ht="24" customHeight="1" thickBot="1" x14ac:dyDescent="0.3">
      <c r="B20" s="154"/>
      <c r="C20" s="155"/>
      <c r="D20" s="155"/>
      <c r="E20" s="158" t="s">
        <v>72</v>
      </c>
      <c r="F20" s="158"/>
      <c r="G20" s="158"/>
      <c r="H20" s="94"/>
      <c r="I20" s="94"/>
      <c r="J20" s="94"/>
      <c r="K20" s="94"/>
      <c r="L20" s="94"/>
      <c r="M20" s="95"/>
    </row>
    <row r="22" spans="2:13" ht="15.75" thickBot="1" x14ac:dyDescent="0.3"/>
    <row r="23" spans="2:13" ht="73.5" customHeight="1" thickBot="1" x14ac:dyDescent="0.3">
      <c r="B23" s="44" t="s">
        <v>17</v>
      </c>
      <c r="C23" s="45"/>
      <c r="D23" s="45"/>
      <c r="E23" s="45"/>
      <c r="F23" s="44" t="s">
        <v>18</v>
      </c>
      <c r="G23" s="45"/>
      <c r="H23" s="45"/>
      <c r="I23" s="46"/>
      <c r="J23" s="45" t="s">
        <v>19</v>
      </c>
      <c r="K23" s="45"/>
      <c r="L23" s="45"/>
      <c r="M23" s="46"/>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00000000-0002-0000-0300-000000000000}">
          <x14:formula1>
            <xm:f>Hoja2!$B$8:$B$9</xm:f>
          </x14:formula1>
          <xm:sqref>G10:I13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FA825D11E13E547838FF53EB396985B" ma:contentTypeVersion="13" ma:contentTypeDescription="Crear nuevo documento." ma:contentTypeScope="" ma:versionID="1dbbe3ec99a20073ba502a47de49fda1">
  <xsd:schema xmlns:xsd="http://www.w3.org/2001/XMLSchema" xmlns:xs="http://www.w3.org/2001/XMLSchema" xmlns:p="http://schemas.microsoft.com/office/2006/metadata/properties" xmlns:ns2="77e1696d-effa-4c49-91f5-9feef78717e6" xmlns:ns3="fee61495-ba85-4156-b1c0-ca71cb2e2d6e" targetNamespace="http://schemas.microsoft.com/office/2006/metadata/properties" ma:root="true" ma:fieldsID="76cc8e2072e0bae100791b24edd1c3e2" ns2:_="" ns3:_="">
    <xsd:import namespace="77e1696d-effa-4c49-91f5-9feef78717e6"/>
    <xsd:import namespace="fee61495-ba85-4156-b1c0-ca71cb2e2d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N_x00b0_"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1696d-effa-4c49-91f5-9feef7871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N_x00b0_" ma:index="17" nillable="true" ma:displayName="N°" ma:decimals="0" ma:format="Dropdown" ma:internalName="N_x00b0_" ma:percentage="FALSE">
      <xsd:simpleType>
        <xsd:restriction base="dms:Number"/>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e61495-ba85-4156-b1c0-ca71cb2e2d6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_x00b0_ xmlns="77e1696d-effa-4c49-91f5-9feef78717e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4B45E4-0F79-4C33-BECE-2F882E67F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1696d-effa-4c49-91f5-9feef78717e6"/>
    <ds:schemaRef ds:uri="fee61495-ba85-4156-b1c0-ca71cb2e2d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2F80D7-8D12-47EE-88A2-14AC3B8565B7}">
  <ds:schemaRefs>
    <ds:schemaRef ds:uri="http://schemas.microsoft.com/office/2006/metadata/properties"/>
    <ds:schemaRef ds:uri="http://schemas.microsoft.com/office/infopath/2007/PartnerControls"/>
    <ds:schemaRef ds:uri="77e1696d-effa-4c49-91f5-9feef78717e6"/>
  </ds:schemaRefs>
</ds:datastoreItem>
</file>

<file path=customXml/itemProps3.xml><?xml version="1.0" encoding="utf-8"?>
<ds:datastoreItem xmlns:ds="http://schemas.openxmlformats.org/officeDocument/2006/customXml" ds:itemID="{A7B5D35B-FF77-42BD-BA79-3CBB6742AE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Yuliana Marcela Vergara Marin</dc:creator>
  <cp:keywords/>
  <dc:description/>
  <cp:lastModifiedBy>Marcela Madrid</cp:lastModifiedBy>
  <cp:revision/>
  <dcterms:created xsi:type="dcterms:W3CDTF">2021-03-18T21:09:20Z</dcterms:created>
  <dcterms:modified xsi:type="dcterms:W3CDTF">2022-03-22T18:11:53Z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0x0101004FA825D11E13E547838FF53EB396985B</vt:lpwstr>
  </property>
</Properties>
</file>