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S/SEPTIEMBRE 2022/"/>
    </mc:Choice>
  </mc:AlternateContent>
  <xr:revisionPtr revIDLastSave="34" documentId="13_ncr:1_{8C325B48-640C-4704-AAB6-E7C6C72CF6E3}" xr6:coauthVersionLast="47" xr6:coauthVersionMax="47" xr10:uidLastSave="{A81F6CFA-655C-4881-8D6D-6461A3A5D4B3}"/>
  <bookViews>
    <workbookView xWindow="20370" yWindow="-2730" windowWidth="25440" windowHeight="1539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<sst xmlns="http://schemas.openxmlformats.org/spreadsheetml/2006/main" count="114" uniqueCount="79">
  <si>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</si>
  <si>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</si>
  <si>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</si>
  <si>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</si>
  <si>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</si>
  <si>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</si>
  <si>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</si>
  <si>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</si>
  <si>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</si>
  <si>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</si>
  <si>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</si>
  <si>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</si>
  <si>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</si>
  <si>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</si>
  <si>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</si>
  <si>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</si>
  <si>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</si>
  <si>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</si>
  <si>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</si>
  <si>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</si>
  <si>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</si>
  <si>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</si>
  <si>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</si>
  <si>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</si>
  <si>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</si>
  <si>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</si>
  <si>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</si>
  <si>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</si>
  <si>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</si>
  <si>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</si>
  <si>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</si>
  <si>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</si>
  <si>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</si>
  <si>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</si>
  <si>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</si>
  <si>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</si>
  <si>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</si>
  <si>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</si>
  <si>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</si>
  <si>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</si>
  <si>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</si>
  <si>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</si>
  <si>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</si>
  <si>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</si>
  <si>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</si>
  <si>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</si>
  <si>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</si>
  <si>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</si>
  <si>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</si>
  <si>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</si>
  <si>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</si>
  <si>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</si>
  <si>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</si>
  <si>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</si>
  <si>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</si>
  <si>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</si>
  <si>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</si>
  <si>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</si>
  <si>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</si>
  <si>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</si>
  <si>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</si>
  <si>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</si>
  <si>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</si>
  <si>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</si>
  <si>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</si>
  <si>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</si>
  <si>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</si>
  <si>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</si>
  <si>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</si>
  <si>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</si>
  <si>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</si>
  <si>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</si>
  <si>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</si>
  <si>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FIX´s Control</t>
  </si>
  <si>
    <t>SANTIAGO VELEZ</t>
  </si>
  <si>
    <t>Tener inventario y trazabilidad de los fix´s que se le realizan a los cajeros automaticos de Bancolombia</t>
  </si>
  <si>
    <t>divulgación y asignación de perfiles para distribución y asignación de los fix´s</t>
  </si>
  <si>
    <t>Por medio de la aplicación FIX´s Control desarrollada en Power Apps, se podra tener el control del inventario de los fix´s realizados en los cajeros automaticos de Bancolombia. En este aplicativo se podran hacer asignaciones, distribuciones y consultas, tener trazabilidad y agilidad en la información. Cuando se generan incidentes masivos o al momento de atacar errores sirve para busquedas de que fue lo que pudo haber pasado y solucionar de una manera mas rapido los incidentes</t>
  </si>
  <si>
    <t>A traves de un correo electronico se asignada un fix´s a un colaborador el cual lo ejecutada y lleva un acta de esta actividad en un archivo Word.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</si>
</sst>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25</xdr:row>
      <xdr:rowOff>71437</xdr:rowOff>
    </xdr:from>
    <xdr:to>
      <xdr:col>12</xdr:col>
      <xdr:colOff>476250</xdr:colOff>
      <xdr:row>25</xdr:row>
      <xdr:rowOff>1265463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4D5A3E-FFB0-EA53-69A1-06EDF2A6D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666" t="10000" r="9379"/>
        <a:stretch/>
      </xdr:blipFill>
      <xdr:spPr>
        <a:xfrm>
          <a:off x="7048500" y="7298531"/>
          <a:ext cx="2143125" cy="1194026"/>
        </a:xfrm>
        <a:prstGeom prst="rect">
          <a:avLst/>
        </a:prstGeom>
      </xdr:spPr>
    </xdr:pic>
    <xdr:clientData/>
  </xdr:twoCellAnchor>
  <xdr:twoCellAnchor editAs="oneCell">
    <xdr:from>
      <xdr:col>7</xdr:col>
      <xdr:colOff>202406</xdr:colOff>
      <xdr:row>25</xdr:row>
      <xdr:rowOff>157993</xdr:rowOff>
    </xdr:from>
    <xdr:to>
      <xdr:col>9</xdr:col>
      <xdr:colOff>412225</xdr:colOff>
      <xdr:row>25</xdr:row>
      <xdr:rowOff>1095374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DA165-7AD7-2A87-6DA6-E8C0BC4B8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7781" y="7385087"/>
          <a:ext cx="1733819" cy="937381"/>
        </a:xfrm>
        <a:prstGeom prst="rect">
          <a:avLst/>
        </a:prstGeom>
      </xdr:spPr>
    </xdr:pic>
    <xdr:clientData/>
  </xdr:twoCellAnchor>
  <xdr:twoCellAnchor editAs="oneCell">
    <xdr:from>
      <xdr:col>7</xdr:col>
      <xdr:colOff>642938</xdr:colOff>
      <xdr:row>16</xdr:row>
      <xdr:rowOff>178594</xdr:rowOff>
    </xdr:from>
    <xdr:to>
      <xdr:col>11</xdr:col>
      <xdr:colOff>595313</xdr:colOff>
      <xdr:row>24</xdr:row>
      <xdr:rowOff>173187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5A869D-4154-1CCD-7379-8FEF0A766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265" t="8304" r="13080"/>
        <a:stretch/>
      </xdr:blipFill>
      <xdr:spPr>
        <a:xfrm>
          <a:off x="5548313" y="5476875"/>
          <a:ext cx="3000375" cy="1709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B16" sqref="B16:G16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68" t="s">
        <v>2</v>
      </c>
      <c r="M2" s="69"/>
    </row>
    <row r="3" spans="2:13" ht="19.5" customHeight="1" thickBot="1" x14ac:dyDescent="0.35">
      <c r="B3" s="12"/>
      <c r="C3" s="13"/>
      <c r="D3" s="13"/>
      <c r="E3" s="73"/>
      <c r="F3" s="74"/>
      <c r="G3" s="74"/>
      <c r="H3" s="74"/>
      <c r="I3" s="74"/>
      <c r="J3" s="74"/>
      <c r="K3" s="75"/>
      <c r="L3" s="79" t="s">
        <v>3</v>
      </c>
      <c r="M3" s="80"/>
    </row>
    <row r="4" spans="2:13" ht="29.25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81" t="s">
        <v>8</v>
      </c>
      <c r="C7" s="82"/>
      <c r="D7" s="83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9</v>
      </c>
      <c r="C8" s="57"/>
      <c r="D8" s="58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ht="16.5" customHeight="1" x14ac:dyDescent="0.3">
      <c r="B11" s="59" t="s">
        <v>78</v>
      </c>
      <c r="C11" s="60"/>
      <c r="D11" s="60"/>
      <c r="E11" s="60"/>
      <c r="F11" s="60"/>
      <c r="G11" s="61"/>
      <c r="H11" s="59" t="s">
        <v>77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84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03.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50" t="s">
        <v>75</v>
      </c>
      <c r="F28" s="51"/>
      <c r="G28" s="51"/>
      <c r="H28" s="51"/>
      <c r="I28" s="51"/>
      <c r="J28" s="51"/>
      <c r="K28" s="51"/>
      <c r="L28" s="51"/>
      <c r="M28" s="52"/>
    </row>
    <row r="29" spans="2:13" s="27" customFormat="1" ht="43.5" customHeight="1" thickBot="1" x14ac:dyDescent="0.3">
      <c r="B29" s="47" t="s">
        <v>15</v>
      </c>
      <c r="C29" s="48"/>
      <c r="D29" s="49"/>
      <c r="E29" s="50"/>
      <c r="F29" s="51"/>
      <c r="G29" s="51"/>
      <c r="H29" s="51"/>
      <c r="I29" s="51"/>
      <c r="J29" s="51"/>
      <c r="K29" s="51"/>
      <c r="L29" s="51"/>
      <c r="M29" s="52"/>
    </row>
    <row r="30" spans="2:13" s="27" customFormat="1" ht="50.25" customHeight="1" thickBot="1" x14ac:dyDescent="0.3">
      <c r="B30" s="47" t="s">
        <v>16</v>
      </c>
      <c r="C30" s="48"/>
      <c r="D30" s="49"/>
      <c r="E30" s="53" t="s">
        <v>76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1" customHeight="1" x14ac:dyDescent="0.3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30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7" customFormat="1" ht="21.75" customHeight="1" thickBot="1" x14ac:dyDescent="0.3">
      <c r="B7" s="123" t="s">
        <v>20</v>
      </c>
      <c r="C7" s="124"/>
      <c r="D7" s="124"/>
      <c r="E7" s="124"/>
      <c r="F7" s="129"/>
      <c r="G7" s="129"/>
      <c r="H7" s="129"/>
      <c r="I7" s="130" t="s">
        <v>21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22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23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24</v>
      </c>
      <c r="C14" s="117"/>
      <c r="D14" s="118"/>
      <c r="E14" s="121" t="s">
        <v>25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11" t="s">
        <v>29</v>
      </c>
      <c r="F15" s="112"/>
      <c r="G15" s="112"/>
      <c r="H15" s="4" t="s">
        <v>30</v>
      </c>
      <c r="I15" s="5" t="s">
        <v>31</v>
      </c>
      <c r="J15" s="4" t="s">
        <v>32</v>
      </c>
      <c r="K15" s="98" t="s">
        <v>33</v>
      </c>
      <c r="L15" s="99"/>
      <c r="M15" s="100"/>
    </row>
    <row r="16" spans="2:13" ht="31.5" customHeight="1" x14ac:dyDescent="0.3">
      <c r="B16" s="20">
        <v>30</v>
      </c>
      <c r="C16" s="9">
        <v>30</v>
      </c>
      <c r="D16" s="9">
        <v>30</v>
      </c>
      <c r="E16" s="96" t="s">
        <v>34</v>
      </c>
      <c r="F16" s="96"/>
      <c r="G16" s="96"/>
      <c r="H16" s="3">
        <v>0.6</v>
      </c>
      <c r="I16" s="108" t="str">
        <f>IF(I13=B15,(B16*H16+B17*H17+B18*H18+B19*H19+B20*H20),IF(I13=C15,(C16*H16+C17*H17+C18*H18+C19*H19+C20*H20),IF(I13=D15,(D16*H16+D17*H17+D18*H18+D19*H19+D20*H20),"")))</f>
        <v/>
      </c>
      <c r="J16" s="105"/>
      <c r="K16" s="101"/>
      <c r="L16" s="101"/>
      <c r="M16" s="102"/>
    </row>
    <row r="17" spans="2:13" ht="31.5" customHeight="1" x14ac:dyDescent="0.3">
      <c r="B17" s="20">
        <v>15</v>
      </c>
      <c r="C17" s="9">
        <v>25</v>
      </c>
      <c r="D17" s="9">
        <v>30</v>
      </c>
      <c r="E17" s="96" t="s">
        <v>35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0">
        <v>20</v>
      </c>
      <c r="C18" s="9">
        <v>15</v>
      </c>
      <c r="D18" s="9">
        <v>10</v>
      </c>
      <c r="E18" s="96" t="s">
        <v>36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0">
        <v>25</v>
      </c>
      <c r="C19" s="9">
        <v>20</v>
      </c>
      <c r="D19" s="9">
        <v>20</v>
      </c>
      <c r="E19" s="96" t="s">
        <v>37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97" t="s">
        <v>38</v>
      </c>
      <c r="F20" s="97"/>
      <c r="G20" s="97"/>
      <c r="H20" s="23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39</v>
      </c>
      <c r="C22" s="85"/>
      <c r="D22" s="85"/>
      <c r="E22" s="24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9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9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9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2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5.5" customHeight="1" x14ac:dyDescent="0.25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25.5" customHeight="1" x14ac:dyDescent="0.25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6" customFormat="1" ht="24" customHeight="1" thickBot="1" x14ac:dyDescent="0.3">
      <c r="B7" s="47" t="s">
        <v>55</v>
      </c>
      <c r="C7" s="48"/>
      <c r="D7" s="168"/>
      <c r="E7" s="129">
        <f>Valoración!I13</f>
        <v>0</v>
      </c>
      <c r="F7" s="129"/>
      <c r="G7" s="129"/>
      <c r="H7" s="169" t="s">
        <v>56</v>
      </c>
      <c r="I7" s="48"/>
      <c r="J7" s="168"/>
      <c r="K7" s="170" t="str">
        <f>Valoración!I16</f>
        <v/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6" customFormat="1" ht="23.25" customHeight="1" x14ac:dyDescent="0.25">
      <c r="B9" s="159" t="s">
        <v>57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58</v>
      </c>
      <c r="C10" s="151"/>
      <c r="D10" s="151"/>
      <c r="E10" s="161" t="s">
        <v>59</v>
      </c>
      <c r="F10" s="161"/>
      <c r="G10" s="162"/>
      <c r="H10" s="163"/>
      <c r="I10" s="164"/>
      <c r="J10" s="25" t="s">
        <v>60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61</v>
      </c>
      <c r="F11" s="161"/>
      <c r="G11" s="162"/>
      <c r="H11" s="163"/>
      <c r="I11" s="164"/>
      <c r="J11" s="25" t="s">
        <v>62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63</v>
      </c>
      <c r="F12" s="161"/>
      <c r="G12" s="162"/>
      <c r="H12" s="163"/>
      <c r="I12" s="164"/>
      <c r="J12" s="25" t="s">
        <v>64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65</v>
      </c>
      <c r="F13" s="161"/>
      <c r="G13" s="162"/>
      <c r="H13" s="163"/>
      <c r="I13" s="164"/>
      <c r="J13" s="25" t="s">
        <v>64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66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67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6" customFormat="1" ht="24" customHeight="1" x14ac:dyDescent="0.25">
      <c r="B17" s="141" t="s">
        <v>68</v>
      </c>
      <c r="C17" s="142"/>
      <c r="D17" s="142"/>
      <c r="E17" s="147" t="s">
        <v>69</v>
      </c>
      <c r="F17" s="147"/>
      <c r="G17" s="147"/>
      <c r="H17" s="90"/>
      <c r="I17" s="90"/>
      <c r="J17" s="90"/>
      <c r="K17" s="90"/>
      <c r="L17" s="90"/>
      <c r="M17" s="91"/>
    </row>
    <row r="18" spans="2:13" s="26" customFormat="1" ht="24" customHeight="1" x14ac:dyDescent="0.25">
      <c r="B18" s="143"/>
      <c r="C18" s="144"/>
      <c r="D18" s="144"/>
      <c r="E18" s="148" t="s">
        <v>70</v>
      </c>
      <c r="F18" s="148"/>
      <c r="G18" s="148"/>
      <c r="H18" s="92"/>
      <c r="I18" s="92"/>
      <c r="J18" s="92"/>
      <c r="K18" s="92"/>
      <c r="L18" s="92"/>
      <c r="M18" s="93"/>
    </row>
    <row r="19" spans="2:13" s="26" customFormat="1" ht="24" customHeight="1" x14ac:dyDescent="0.25">
      <c r="B19" s="143"/>
      <c r="C19" s="144"/>
      <c r="D19" s="144"/>
      <c r="E19" s="148" t="s">
        <v>71</v>
      </c>
      <c r="F19" s="148"/>
      <c r="G19" s="148"/>
      <c r="H19" s="92"/>
      <c r="I19" s="92"/>
      <c r="J19" s="92"/>
      <c r="K19" s="92"/>
      <c r="L19" s="92"/>
      <c r="M19" s="93"/>
    </row>
    <row r="20" spans="2:13" s="26" customFormat="1" ht="24" customHeight="1" thickBot="1" x14ac:dyDescent="0.3">
      <c r="B20" s="145"/>
      <c r="C20" s="146"/>
      <c r="D20" s="146"/>
      <c r="E20" s="149" t="s">
        <v>72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2022-09-12T22:51:06Z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