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niela.correa\OneDrive - Linea Comunicaciones SAS\2. OUTSOURCING\PROPUESTA DE MEJORAS\DICIEMBRE\"/>
    </mc:Choice>
  </mc:AlternateContent>
  <xr:revisionPtr revIDLastSave="0" documentId="13_ncr:1_{721F99DA-066E-4B79-BE7F-C66E71E72CC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<sst xmlns="http://schemas.openxmlformats.org/spreadsheetml/2006/main" count="115" uniqueCount="80">
  <si>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</si>
  <si>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</si>
  <si>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</si>
  <si>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</si>
  <si>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</si>
  <si>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</si>
  <si>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</si>
  <si>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</si>
  <si>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</si>
  <si>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</si>
  <si>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</si>
  <si>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</si>
  <si>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</si>
  <si>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</si>
  <si>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</si>
  <si>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</si>
  <si>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</si>
  <si>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</si>
  <si>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</si>
  <si>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</si>
  <si>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</si>
  <si>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</si>
  <si>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</si>
  <si>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</si>
  <si>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</si>
  <si>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</si>
  <si>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</si>
  <si>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</si>
  <si>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</si>
  <si>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</si>
  <si>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</si>
  <si>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</si>
  <si>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</si>
  <si>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</si>
  <si>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</si>
  <si>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</si>
  <si>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</si>
  <si>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</si>
  <si>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</si>
  <si>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</si>
  <si>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</si>
  <si>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</si>
  <si>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</si>
  <si>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</si>
  <si>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</si>
  <si>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</si>
  <si>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</si>
  <si>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</si>
  <si>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</si>
  <si>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</si>
  <si>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</si>
  <si>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</si>
  <si>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</si>
  <si>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</si>
  <si>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</si>
  <si>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</si>
  <si>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</si>
  <si>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</si>
  <si>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</si>
  <si>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</si>
  <si>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</si>
  <si>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</si>
  <si>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</si>
  <si>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</si>
  <si>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</si>
  <si>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</si>
  <si>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</si>
  <si>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</si>
  <si>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</si>
  <si>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</si>
  <si>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</si>
  <si>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</si>
  <si>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</si>
  <si>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DANIELA CORREA MESA</t>
  </si>
  <si>
    <t>De los diferentes proyectos y áreas de la empresa se requieren vacantes a diario, unas más complejas que otras de encontrar en el mercado, y los tiempos de respuesta son altos, los cuales se ve afectados ciertos puestos de trabajo o servicios que brindamos al cliente.</t>
  </si>
  <si>
    <t>Convocatorias internas Laboral</t>
  </si>
  <si>
    <t xml:space="preserve">La propuesta es fomentar en la empresa convocatorias internas de las vacantes que tenemos disponibles. Brindando esta opción  para que nuestro personal se postule, esto generaría motivación, alentaria a la productividad y retención del personal al ver posibilidades de crecimiento profesional, perteneciendo a nuevos grupos de trabajo. Las convocatorias se publicarían a través de nuestros medios de comunicación (Intranet y Correo) para generar rápidez y acortar los tiempos de respuesta de los procesos de reclutamiento y selección del personal. </t>
  </si>
  <si>
    <t>Fomentar convocatorias internas que permitan agilidad al momento de requerir personal en proyectos criticos</t>
  </si>
  <si>
    <t>Mediante los medios de comunicación (intranet y correo) de la empresa publicar las vacantes disponibles</t>
  </si>
  <si>
    <t>Las áreas competentes evaluen este proceso a implementar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</si>
</sst>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8</xdr:col>
      <xdr:colOff>487595</xdr:colOff>
      <xdr:row>16</xdr:row>
      <xdr:rowOff>130968</xdr:rowOff>
    </xdr:from>
    <xdr:to>
      <xdr:col>11</xdr:col>
      <xdr:colOff>166687</xdr:colOff>
      <xdr:row>25</xdr:row>
      <xdr:rowOff>981635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589906B-92FF-4312-B5CC-819CBBECD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4970" y="5429249"/>
          <a:ext cx="1965092" cy="2779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tabColor theme="5" tint="-0.249977111117893"/>
  </sheetPr>
  <dimension ref="B1:M33"/>
  <sheetViews>
    <sheetView showGridLines="0" tabSelected="1" zoomScale="80" zoomScaleNormal="80" workbookViewId="0">
      <selection activeCell="E31" sqref="E31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68" t="s">
        <v>2</v>
      </c>
      <c r="M2" s="69"/>
    </row>
    <row r="3" spans="2:13" ht="19.5" customHeight="1" thickBot="1" x14ac:dyDescent="0.35">
      <c r="B3" s="12"/>
      <c r="C3" s="13"/>
      <c r="D3" s="13"/>
      <c r="E3" s="73"/>
      <c r="F3" s="74"/>
      <c r="G3" s="74"/>
      <c r="H3" s="74"/>
      <c r="I3" s="74"/>
      <c r="J3" s="74"/>
      <c r="K3" s="75"/>
      <c r="L3" s="79" t="s">
        <v>3</v>
      </c>
      <c r="M3" s="80"/>
    </row>
    <row r="4" spans="2:13" ht="29.25" customHeight="1" x14ac:dyDescent="0.3">
      <c r="B4" s="12"/>
      <c r="C4" s="13"/>
      <c r="D4" s="13"/>
      <c r="E4" s="73"/>
      <c r="F4" s="74"/>
      <c r="G4" s="74"/>
      <c r="H4" s="74"/>
      <c r="I4" s="74"/>
      <c r="J4" s="74"/>
      <c r="K4" s="75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76"/>
      <c r="F5" s="77"/>
      <c r="G5" s="77"/>
      <c r="H5" s="77"/>
      <c r="I5" s="77"/>
      <c r="J5" s="77"/>
      <c r="K5" s="78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81" t="s">
        <v>8</v>
      </c>
      <c r="C7" s="82"/>
      <c r="D7" s="83"/>
      <c r="E7" s="50" t="s">
        <v>75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6" t="s">
        <v>9</v>
      </c>
      <c r="C8" s="57"/>
      <c r="D8" s="58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7" customFormat="1" ht="24" customHeight="1" thickBot="1" x14ac:dyDescent="0.3">
      <c r="B10" s="32" t="s">
        <v>10</v>
      </c>
      <c r="C10" s="33"/>
      <c r="D10" s="33"/>
      <c r="E10" s="33"/>
      <c r="F10" s="33"/>
      <c r="G10" s="34"/>
      <c r="H10" s="32" t="s">
        <v>11</v>
      </c>
      <c r="I10" s="33"/>
      <c r="J10" s="33"/>
      <c r="K10" s="33"/>
      <c r="L10" s="33"/>
      <c r="M10" s="34"/>
    </row>
    <row r="11" spans="2:13" ht="16.5" customHeight="1" x14ac:dyDescent="0.3">
      <c r="B11" s="59" t="s">
        <v>74</v>
      </c>
      <c r="C11" s="60"/>
      <c r="D11" s="60"/>
      <c r="E11" s="60"/>
      <c r="F11" s="60"/>
      <c r="G11" s="61"/>
      <c r="H11" s="59" t="s">
        <v>76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84" customHeight="1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7" customFormat="1" ht="24.75" customHeight="1" thickBot="1" x14ac:dyDescent="0.3">
      <c r="B16" s="32" t="s">
        <v>12</v>
      </c>
      <c r="C16" s="33"/>
      <c r="D16" s="33"/>
      <c r="E16" s="33"/>
      <c r="F16" s="33"/>
      <c r="G16" s="34"/>
      <c r="H16" s="32" t="s">
        <v>13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84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7" customFormat="1" ht="43.5" customHeight="1" thickBot="1" x14ac:dyDescent="0.3">
      <c r="B28" s="47" t="s">
        <v>14</v>
      </c>
      <c r="C28" s="48"/>
      <c r="D28" s="49"/>
      <c r="E28" s="50" t="s">
        <v>77</v>
      </c>
      <c r="F28" s="51"/>
      <c r="G28" s="51"/>
      <c r="H28" s="51"/>
      <c r="I28" s="51"/>
      <c r="J28" s="51"/>
      <c r="K28" s="51"/>
      <c r="L28" s="51"/>
      <c r="M28" s="52"/>
    </row>
    <row r="29" spans="2:13" s="27" customFormat="1" ht="43.5" customHeight="1" thickBot="1" x14ac:dyDescent="0.3">
      <c r="B29" s="47" t="s">
        <v>15</v>
      </c>
      <c r="C29" s="48"/>
      <c r="D29" s="49"/>
      <c r="E29" s="50" t="s">
        <v>78</v>
      </c>
      <c r="F29" s="51"/>
      <c r="G29" s="51"/>
      <c r="H29" s="51"/>
      <c r="I29" s="51"/>
      <c r="J29" s="51"/>
      <c r="K29" s="51"/>
      <c r="L29" s="51"/>
      <c r="M29" s="52"/>
    </row>
    <row r="30" spans="2:13" s="27" customFormat="1" ht="50.25" customHeight="1" thickBot="1" x14ac:dyDescent="0.3">
      <c r="B30" s="47" t="s">
        <v>16</v>
      </c>
      <c r="C30" s="48"/>
      <c r="D30" s="49"/>
      <c r="E30" s="53" t="s">
        <v>79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17</v>
      </c>
      <c r="C33" s="45"/>
      <c r="D33" s="45"/>
      <c r="E33" s="45"/>
      <c r="F33" s="44" t="s">
        <v>18</v>
      </c>
      <c r="G33" s="45"/>
      <c r="H33" s="45"/>
      <c r="I33" s="46"/>
      <c r="J33" s="45" t="s">
        <v>19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00000000-0002-0000-0000-000000000000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00000000-0002-0000-0000-000001000000}"/>
    <dataValidation allowBlank="1" showInputMessage="1" showErrorMessage="1" prompt="Indicar detalladamente cual es el estado inicial o actual de la situación, proceso o idea que desea mejorar con la propuesta" sqref="B11:G15" xr:uid="{00000000-0002-0000-0000-000002000000}"/>
    <dataValidation allowBlank="1" showInputMessage="1" showErrorMessage="1" prompt="Indicar detalladamente cual es el estado final o deseado que se espera de la situación, proceso o idea que desea mejorar con la propuesta." sqref="H11:M15" xr:uid="{00000000-0002-0000-0000-000003000000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00000000-0002-0000-0000-00000400000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00000000-0002-0000-0000-000005000000}"/>
    <dataValidation allowBlank="1" showInputMessage="1" showErrorMessage="1" prompt="Detallar claramente que recursos requiere para el desarrollo de la propuesta de mejora y que apoyo espera recibir de los programas de mejoramiento de la compañia" sqref="B30:D30" xr:uid="{00000000-0002-0000-0000-000006000000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125" t="s">
        <v>2</v>
      </c>
      <c r="M2" s="126"/>
    </row>
    <row r="3" spans="2:13" ht="21" customHeight="1" x14ac:dyDescent="0.3">
      <c r="B3" s="12"/>
      <c r="C3" s="13"/>
      <c r="D3" s="13"/>
      <c r="E3" s="73"/>
      <c r="F3" s="74"/>
      <c r="G3" s="74"/>
      <c r="H3" s="74"/>
      <c r="I3" s="74"/>
      <c r="J3" s="74"/>
      <c r="K3" s="75"/>
      <c r="L3" s="127" t="s">
        <v>3</v>
      </c>
      <c r="M3" s="128"/>
    </row>
    <row r="4" spans="2:13" ht="30" customHeight="1" x14ac:dyDescent="0.3">
      <c r="B4" s="12"/>
      <c r="C4" s="13"/>
      <c r="D4" s="13"/>
      <c r="E4" s="73"/>
      <c r="F4" s="74"/>
      <c r="G4" s="74"/>
      <c r="H4" s="74"/>
      <c r="I4" s="74"/>
      <c r="J4" s="74"/>
      <c r="K4" s="75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76"/>
      <c r="F5" s="77"/>
      <c r="G5" s="77"/>
      <c r="H5" s="77"/>
      <c r="I5" s="77"/>
      <c r="J5" s="77"/>
      <c r="K5" s="78"/>
      <c r="L5" s="17" t="s">
        <v>6</v>
      </c>
      <c r="M5" s="18" t="s">
        <v>7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7" customFormat="1" ht="21.75" customHeight="1" thickBot="1" x14ac:dyDescent="0.3">
      <c r="B7" s="123" t="s">
        <v>20</v>
      </c>
      <c r="C7" s="124"/>
      <c r="D7" s="124"/>
      <c r="E7" s="124"/>
      <c r="F7" s="129"/>
      <c r="G7" s="129"/>
      <c r="H7" s="129"/>
      <c r="I7" s="130" t="s">
        <v>21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22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23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24</v>
      </c>
      <c r="C14" s="117"/>
      <c r="D14" s="118"/>
      <c r="E14" s="121" t="s">
        <v>25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111" t="s">
        <v>29</v>
      </c>
      <c r="F15" s="112"/>
      <c r="G15" s="112"/>
      <c r="H15" s="4" t="s">
        <v>30</v>
      </c>
      <c r="I15" s="5" t="s">
        <v>31</v>
      </c>
      <c r="J15" s="4" t="s">
        <v>32</v>
      </c>
      <c r="K15" s="98" t="s">
        <v>33</v>
      </c>
      <c r="L15" s="99"/>
      <c r="M15" s="100"/>
    </row>
    <row r="16" spans="2:13" ht="31.5" customHeight="1" x14ac:dyDescent="0.3">
      <c r="B16" s="20">
        <v>30</v>
      </c>
      <c r="C16" s="9">
        <v>30</v>
      </c>
      <c r="D16" s="9">
        <v>30</v>
      </c>
      <c r="E16" s="96" t="s">
        <v>34</v>
      </c>
      <c r="F16" s="96"/>
      <c r="G16" s="96"/>
      <c r="H16" s="3">
        <v>0.6</v>
      </c>
      <c r="I16" s="108" t="str">
        <f>IF(I13=B15,(B16*H16+B17*H17+B18*H18+B19*H19+B20*H20),IF(I13=C15,(C16*H16+C17*H17+C18*H18+C19*H19+C20*H20),IF(I13=D15,(D16*H16+D17*H17+D18*H18+D19*H19+D20*H20),"")))</f>
        <v/>
      </c>
      <c r="J16" s="105"/>
      <c r="K16" s="101"/>
      <c r="L16" s="101"/>
      <c r="M16" s="102"/>
    </row>
    <row r="17" spans="2:13" ht="31.5" customHeight="1" x14ac:dyDescent="0.3">
      <c r="B17" s="20">
        <v>15</v>
      </c>
      <c r="C17" s="9">
        <v>25</v>
      </c>
      <c r="D17" s="9">
        <v>30</v>
      </c>
      <c r="E17" s="96" t="s">
        <v>35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0">
        <v>20</v>
      </c>
      <c r="C18" s="9">
        <v>15</v>
      </c>
      <c r="D18" s="9">
        <v>10</v>
      </c>
      <c r="E18" s="96" t="s">
        <v>36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0">
        <v>25</v>
      </c>
      <c r="C19" s="9">
        <v>20</v>
      </c>
      <c r="D19" s="9">
        <v>20</v>
      </c>
      <c r="E19" s="96" t="s">
        <v>37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97" t="s">
        <v>38</v>
      </c>
      <c r="F20" s="97"/>
      <c r="G20" s="97"/>
      <c r="H20" s="23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39</v>
      </c>
      <c r="C22" s="85"/>
      <c r="D22" s="85"/>
      <c r="E22" s="24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9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9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9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2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17</v>
      </c>
      <c r="C29" s="45"/>
      <c r="D29" s="45"/>
      <c r="E29" s="45"/>
      <c r="F29" s="44" t="s">
        <v>18</v>
      </c>
      <c r="G29" s="45"/>
      <c r="H29" s="45"/>
      <c r="I29" s="46"/>
      <c r="J29" s="45" t="s">
        <v>19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00000000-0002-0000-0100-000000000000}"/>
    <dataValidation allowBlank="1" showInputMessage="1" showErrorMessage="1" prompt="Código de la PQRFS" sqref="B7:E7" xr:uid="{00000000-0002-0000-0100-000001000000}"/>
    <dataValidation allowBlank="1" showInputMessage="1" showErrorMessage="1" prompt="Resumen de la propuesta de mejora (situación inicial y situación deseada)" sqref="B9:C11" xr:uid="{00000000-0002-0000-0100-000002000000}"/>
    <dataValidation allowBlank="1" showInputMessage="1" showErrorMessage="1" prompt="Indique las razones de la valoración de la propuesta de mejora" sqref="K16:M20" xr:uid="{00000000-0002-0000-01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00000000-0002-0000-0100-000004000000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00000000-0002-0000-0100-000005000000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00000000-0002-0000-0100-000006000000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00000000-0002-0000-0100-000007000000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00000000-0002-0000-0100-000008000000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00000000-0002-0000-0100-000009000000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40</v>
      </c>
      <c r="B1" s="132"/>
      <c r="C1" s="132"/>
      <c r="D1" s="132"/>
      <c r="E1" s="132"/>
      <c r="F1" s="132"/>
    </row>
    <row r="2" spans="1:6" x14ac:dyDescent="0.25">
      <c r="A2" s="133" t="s">
        <v>30</v>
      </c>
      <c r="B2" s="134" t="s">
        <v>34</v>
      </c>
      <c r="C2" s="136" t="s">
        <v>35</v>
      </c>
      <c r="D2" s="136" t="s">
        <v>36</v>
      </c>
      <c r="E2" s="136" t="s">
        <v>37</v>
      </c>
      <c r="F2" s="138" t="s">
        <v>38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70" t="s">
        <v>1</v>
      </c>
      <c r="F2" s="71"/>
      <c r="G2" s="71"/>
      <c r="H2" s="71"/>
      <c r="I2" s="71"/>
      <c r="J2" s="71"/>
      <c r="K2" s="72"/>
      <c r="L2" s="125" t="s">
        <v>2</v>
      </c>
      <c r="M2" s="126"/>
    </row>
    <row r="3" spans="2:13" ht="25.5" customHeight="1" x14ac:dyDescent="0.25">
      <c r="B3" s="12"/>
      <c r="C3" s="13"/>
      <c r="D3" s="13"/>
      <c r="E3" s="73"/>
      <c r="F3" s="74"/>
      <c r="G3" s="74"/>
      <c r="H3" s="74"/>
      <c r="I3" s="74"/>
      <c r="J3" s="74"/>
      <c r="K3" s="75"/>
      <c r="L3" s="127" t="s">
        <v>3</v>
      </c>
      <c r="M3" s="128"/>
    </row>
    <row r="4" spans="2:13" ht="25.5" customHeight="1" x14ac:dyDescent="0.25">
      <c r="B4" s="12"/>
      <c r="C4" s="13"/>
      <c r="D4" s="13"/>
      <c r="E4" s="73"/>
      <c r="F4" s="74"/>
      <c r="G4" s="74"/>
      <c r="H4" s="74"/>
      <c r="I4" s="74"/>
      <c r="J4" s="74"/>
      <c r="K4" s="75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76"/>
      <c r="F5" s="77"/>
      <c r="G5" s="77"/>
      <c r="H5" s="77"/>
      <c r="I5" s="77"/>
      <c r="J5" s="77"/>
      <c r="K5" s="78"/>
      <c r="L5" s="17" t="s">
        <v>6</v>
      </c>
      <c r="M5" s="18" t="s">
        <v>7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6" customFormat="1" ht="24" customHeight="1" thickBot="1" x14ac:dyDescent="0.3">
      <c r="B7" s="47" t="s">
        <v>55</v>
      </c>
      <c r="C7" s="48"/>
      <c r="D7" s="168"/>
      <c r="E7" s="129">
        <f>Valoración!I13</f>
        <v>0</v>
      </c>
      <c r="F7" s="129"/>
      <c r="G7" s="129"/>
      <c r="H7" s="169" t="s">
        <v>56</v>
      </c>
      <c r="I7" s="48"/>
      <c r="J7" s="168"/>
      <c r="K7" s="170" t="str">
        <f>Valoración!I16</f>
        <v/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6" customFormat="1" ht="23.25" customHeight="1" x14ac:dyDescent="0.25">
      <c r="B9" s="159" t="s">
        <v>57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58</v>
      </c>
      <c r="C10" s="151"/>
      <c r="D10" s="151"/>
      <c r="E10" s="161" t="s">
        <v>59</v>
      </c>
      <c r="F10" s="161"/>
      <c r="G10" s="162"/>
      <c r="H10" s="163"/>
      <c r="I10" s="164"/>
      <c r="J10" s="25" t="s">
        <v>60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61</v>
      </c>
      <c r="F11" s="161"/>
      <c r="G11" s="162"/>
      <c r="H11" s="163"/>
      <c r="I11" s="164"/>
      <c r="J11" s="25" t="s">
        <v>62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63</v>
      </c>
      <c r="F12" s="161"/>
      <c r="G12" s="162"/>
      <c r="H12" s="163"/>
      <c r="I12" s="164"/>
      <c r="J12" s="25" t="s">
        <v>64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65</v>
      </c>
      <c r="F13" s="161"/>
      <c r="G13" s="162"/>
      <c r="H13" s="163"/>
      <c r="I13" s="164"/>
      <c r="J13" s="25" t="s">
        <v>64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66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67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6" customFormat="1" ht="24" customHeight="1" x14ac:dyDescent="0.25">
      <c r="B17" s="141" t="s">
        <v>68</v>
      </c>
      <c r="C17" s="142"/>
      <c r="D17" s="142"/>
      <c r="E17" s="147" t="s">
        <v>69</v>
      </c>
      <c r="F17" s="147"/>
      <c r="G17" s="147"/>
      <c r="H17" s="90"/>
      <c r="I17" s="90"/>
      <c r="J17" s="90"/>
      <c r="K17" s="90"/>
      <c r="L17" s="90"/>
      <c r="M17" s="91"/>
    </row>
    <row r="18" spans="2:13" s="26" customFormat="1" ht="24" customHeight="1" x14ac:dyDescent="0.25">
      <c r="B18" s="143"/>
      <c r="C18" s="144"/>
      <c r="D18" s="144"/>
      <c r="E18" s="148" t="s">
        <v>70</v>
      </c>
      <c r="F18" s="148"/>
      <c r="G18" s="148"/>
      <c r="H18" s="92"/>
      <c r="I18" s="92"/>
      <c r="J18" s="92"/>
      <c r="K18" s="92"/>
      <c r="L18" s="92"/>
      <c r="M18" s="93"/>
    </row>
    <row r="19" spans="2:13" s="26" customFormat="1" ht="24" customHeight="1" x14ac:dyDescent="0.25">
      <c r="B19" s="143"/>
      <c r="C19" s="144"/>
      <c r="D19" s="144"/>
      <c r="E19" s="148" t="s">
        <v>71</v>
      </c>
      <c r="F19" s="148"/>
      <c r="G19" s="148"/>
      <c r="H19" s="92"/>
      <c r="I19" s="92"/>
      <c r="J19" s="92"/>
      <c r="K19" s="92"/>
      <c r="L19" s="92"/>
      <c r="M19" s="93"/>
    </row>
    <row r="20" spans="2:13" s="26" customFormat="1" ht="24" customHeight="1" thickBot="1" x14ac:dyDescent="0.3">
      <c r="B20" s="145"/>
      <c r="C20" s="146"/>
      <c r="D20" s="146"/>
      <c r="E20" s="149" t="s">
        <v>72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17</v>
      </c>
      <c r="C23" s="45"/>
      <c r="D23" s="45"/>
      <c r="E23" s="45"/>
      <c r="F23" s="44" t="s">
        <v>18</v>
      </c>
      <c r="G23" s="45"/>
      <c r="H23" s="45"/>
      <c r="I23" s="46"/>
      <c r="J23" s="45" t="s">
        <v>19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00000000-0002-0000-0300-000000000000}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customXml/itemProps2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Julieth Tatiana Herrera Hurtado</cp:lastModifiedBy>
  <cp:revision/>
  <dcterms:created xsi:type="dcterms:W3CDTF">2021-03-18T21:09:20Z</dcterms:created>
  <dcterms:modified xsi:type="dcterms:W3CDTF">2022-01-22T14:40:33Z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